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/>
  <c r="L15" i="1"/>
  <c r="M15" i="1"/>
  <c r="N15" i="1"/>
  <c r="I14" i="1" l="1"/>
  <c r="I15" i="1" s="1"/>
</calcChain>
</file>

<file path=xl/sharedStrings.xml><?xml version="1.0" encoding="utf-8"?>
<sst xmlns="http://schemas.openxmlformats.org/spreadsheetml/2006/main" count="48" uniqueCount="44">
  <si>
    <t>(код бюджету)</t>
  </si>
  <si>
    <t>(грн)</t>
  </si>
  <si>
    <t>1</t>
  </si>
  <si>
    <t>2</t>
  </si>
  <si>
    <t>3</t>
  </si>
  <si>
    <t>4</t>
  </si>
  <si>
    <t>5</t>
  </si>
  <si>
    <t>6</t>
  </si>
  <si>
    <t>7</t>
  </si>
  <si>
    <t>X</t>
  </si>
  <si>
    <r>
      <rPr>
        <sz val="14"/>
        <rFont val="Times New Roman"/>
        <family val="1"/>
        <charset val="204"/>
      </rPr>
      <t>Додаток 10</t>
    </r>
  </si>
  <si>
    <t>9</t>
  </si>
  <si>
    <t>УСЬОГО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</si>
  <si>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</si>
  <si>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</si>
  <si>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ішасифікацією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</si>
  <si>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</si>
  <si>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 (рік початку і завершення)</t>
  </si>
  <si>
    <t>Загальна вартість проекту</t>
  </si>
  <si>
    <t>8</t>
  </si>
  <si>
    <t>10</t>
  </si>
  <si>
    <t>11</t>
  </si>
  <si>
    <t>12</t>
  </si>
  <si>
    <t>2016-2021</t>
  </si>
  <si>
    <t>Будівництво навчально-виховного комплексу на вул. Залізняка, 32 (коригування)</t>
  </si>
  <si>
    <t>Будівництво Палацу спорту по вул.Прибузькій, 5/1а у м.Хмельницькому</t>
  </si>
  <si>
    <t>2017-2022</t>
  </si>
  <si>
    <t>Управління капітального будівництва Хмельницької міської ради. Реалізація інших заходів щодо соціально-економічного розвитку територій</t>
  </si>
  <si>
    <t>Управління капітального будівництва Хмельницької міської ради. Будівництво інших об'єктів комунальної власності</t>
  </si>
  <si>
    <t>Управління капітального будівництва Хмельницької міської ради. 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</si>
  <si>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2017-2024 і далі</t>
  </si>
  <si>
    <t>Обсяги капітальних вкладень Хмельницької міської територіальної громади у розрізі інвестиційних проектів</t>
  </si>
  <si>
    <t>2020рік (звіт)</t>
  </si>
  <si>
    <t>2021рік (затверджено)</t>
  </si>
  <si>
    <t>2022рік (план)</t>
  </si>
  <si>
    <t>2023рік (план)</t>
  </si>
  <si>
    <t>2024рік (план)</t>
  </si>
  <si>
    <t>Очікуваний рівень готовності проекту на кінець 2024року (план), %</t>
  </si>
  <si>
    <t>Будівництво автодорожнього тунелю під залізничними коліями на перегоні Хмельницький - Гречани ПК 12256+71.00 в   м. Хмельницькому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</si>
  <si>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</si>
  <si>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</si>
  <si>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</si>
  <si>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Заступник начальника фінансового управління </t>
  </si>
  <si>
    <t>П. 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</si>
</sst>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/>
    </xf>
    <xf numFmtId="0" fontId="7" fillId="0" borderId="6" xfId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7" xfId="0" applyFont="1" applyBorder="1" applyAlignment="1"/>
    <xf numFmtId="3" fontId="0" fillId="0" borderId="0" xfId="0" applyNumberFormat="1"/>
    <xf numFmtId="0" fontId="2" fillId="0" borderId="0" xfId="0" applyFont="1" applyBorder="1" applyAlignment="1">
      <alignment vertical="top"/>
    </xf>
    <xf numFmtId="0" fontId="4" fillId="0" borderId="0" xfId="0" applyFont="1"/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A9" zoomScale="80" zoomScaleNormal="80" workbookViewId="0">
      <selection activeCell="A18" sqref="A18:XFD18"/>
    </sheetView>
  </sheetViews>
  <sheetFormatPr defaultRowHeight="12.75" x14ac:dyDescent="0.2"/>
  <cols>
    <col min="1" max="1" width="4.42578125" customWidth="1"/>
    <col min="2" max="2" width="7.7109375" customWidth="1"/>
    <col min="3" max="3" width="5.42578125" customWidth="1"/>
    <col min="4" max="4" width="4.42578125" customWidth="1"/>
    <col min="5" max="5" width="3.85546875" customWidth="1"/>
    <col min="6" max="6" width="28.7109375" customWidth="1"/>
    <col min="7" max="7" width="29.85546875" customWidth="1"/>
    <col min="8" max="8" width="14.85546875" customWidth="1"/>
    <col min="9" max="9" width="19.42578125" customWidth="1"/>
    <col min="10" max="10" width="18.28515625" customWidth="1"/>
    <col min="11" max="11" width="21.7109375" customWidth="1"/>
    <col min="12" max="12" width="17.42578125" customWidth="1"/>
    <col min="13" max="13" width="18.140625" customWidth="1"/>
    <col min="14" max="14" width="17" customWidth="1"/>
    <col min="15" max="15" width="14.85546875" customWidth="1"/>
  </cols>
  <sheetData>
    <row r="1" spans="1:15" s="1" customFormat="1" ht="18.75" x14ac:dyDescent="0.2">
      <c r="B1" s="4"/>
      <c r="C1" s="4"/>
      <c r="D1" s="4"/>
      <c r="M1" s="4" t="s">
        <v>10</v>
      </c>
    </row>
    <row r="2" spans="1:15" s="1" customFormat="1" ht="18.75" x14ac:dyDescent="0.2">
      <c r="B2" s="4"/>
      <c r="C2" s="4"/>
      <c r="D2" s="4"/>
      <c r="M2" s="22" t="s">
        <v>39</v>
      </c>
    </row>
    <row r="3" spans="1:15" s="1" customFormat="1" ht="18.75" x14ac:dyDescent="0.2">
      <c r="B3" s="4"/>
      <c r="C3" s="4"/>
      <c r="D3" s="4"/>
      <c r="M3" s="22" t="s">
        <v>40</v>
      </c>
    </row>
    <row r="4" spans="1:15" s="1" customFormat="1" ht="18.75" x14ac:dyDescent="0.2">
      <c r="B4" s="4"/>
      <c r="C4" s="4"/>
      <c r="D4" s="4"/>
      <c r="M4" s="22" t="s">
        <v>41</v>
      </c>
    </row>
    <row r="5" spans="1:15" s="1" customFormat="1" x14ac:dyDescent="0.2"/>
    <row r="6" spans="1:15" s="1" customFormat="1" ht="18.75" x14ac:dyDescent="0.2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s="1" customFormat="1" x14ac:dyDescent="0.2">
      <c r="A7" s="33">
        <v>22564000000</v>
      </c>
      <c r="B7" s="33"/>
      <c r="C7" s="33"/>
      <c r="D7" s="20"/>
      <c r="E7" s="20"/>
    </row>
    <row r="8" spans="1:15" ht="15.75" x14ac:dyDescent="0.2">
      <c r="A8" s="2" t="s">
        <v>0</v>
      </c>
      <c r="B8" s="3"/>
      <c r="C8" s="3"/>
      <c r="D8" s="3"/>
      <c r="E8" s="3"/>
      <c r="F8" s="1"/>
      <c r="G8" s="1"/>
      <c r="H8" s="1"/>
      <c r="I8" s="1"/>
      <c r="J8" s="1"/>
    </row>
    <row r="9" spans="1:15" ht="15.75" x14ac:dyDescent="0.2">
      <c r="A9" s="1"/>
      <c r="B9" s="4"/>
      <c r="C9" s="4"/>
      <c r="D9" s="4"/>
      <c r="E9" s="1"/>
      <c r="F9" s="1"/>
      <c r="G9" s="1"/>
      <c r="H9" s="1"/>
      <c r="I9" s="1"/>
      <c r="O9" s="5" t="s">
        <v>1</v>
      </c>
    </row>
    <row r="10" spans="1:15" s="1" customFormat="1" ht="248.25" x14ac:dyDescent="0.2">
      <c r="A10" s="28" t="s">
        <v>13</v>
      </c>
      <c r="B10" s="28"/>
      <c r="C10" s="28" t="s">
        <v>14</v>
      </c>
      <c r="D10" s="28"/>
      <c r="E10" s="28"/>
      <c r="F10" s="9" t="s">
        <v>15</v>
      </c>
      <c r="G10" s="10" t="s">
        <v>16</v>
      </c>
      <c r="H10" s="9" t="s">
        <v>17</v>
      </c>
      <c r="I10" s="10" t="s">
        <v>18</v>
      </c>
      <c r="J10" s="9" t="s">
        <v>32</v>
      </c>
      <c r="K10" s="9" t="s">
        <v>33</v>
      </c>
      <c r="L10" s="9" t="s">
        <v>34</v>
      </c>
      <c r="M10" s="9" t="s">
        <v>35</v>
      </c>
      <c r="N10" s="9" t="s">
        <v>36</v>
      </c>
      <c r="O10" s="9" t="s">
        <v>37</v>
      </c>
    </row>
    <row r="11" spans="1:15" s="1" customFormat="1" ht="19.5" thickBot="1" x14ac:dyDescent="0.35">
      <c r="A11" s="31" t="s">
        <v>2</v>
      </c>
      <c r="B11" s="31"/>
      <c r="C11" s="31" t="s">
        <v>3</v>
      </c>
      <c r="D11" s="31"/>
      <c r="E11" s="31"/>
      <c r="F11" s="6" t="s">
        <v>4</v>
      </c>
      <c r="G11" s="6" t="s">
        <v>5</v>
      </c>
      <c r="H11" s="6" t="s">
        <v>6</v>
      </c>
      <c r="I11" s="7" t="s">
        <v>7</v>
      </c>
      <c r="J11" s="6" t="s">
        <v>8</v>
      </c>
      <c r="K11" s="7" t="s">
        <v>19</v>
      </c>
      <c r="L11" s="6" t="s">
        <v>11</v>
      </c>
      <c r="M11" s="7" t="s">
        <v>20</v>
      </c>
      <c r="N11" s="7" t="s">
        <v>21</v>
      </c>
      <c r="O11" s="7" t="s">
        <v>22</v>
      </c>
    </row>
    <row r="12" spans="1:15" s="1" customFormat="1" ht="105.75" customHeight="1" thickTop="1" thickBot="1" x14ac:dyDescent="0.25">
      <c r="A12" s="32">
        <v>1517370</v>
      </c>
      <c r="B12" s="32"/>
      <c r="C12" s="32">
        <v>7370</v>
      </c>
      <c r="D12" s="32"/>
      <c r="E12" s="32"/>
      <c r="F12" s="11" t="s">
        <v>27</v>
      </c>
      <c r="G12" s="13" t="s">
        <v>24</v>
      </c>
      <c r="H12" s="14" t="s">
        <v>23</v>
      </c>
      <c r="I12" s="15">
        <v>204203314</v>
      </c>
      <c r="J12" s="15">
        <v>3897792</v>
      </c>
      <c r="K12" s="15">
        <v>110081302</v>
      </c>
      <c r="L12" s="15">
        <v>0</v>
      </c>
      <c r="M12" s="15">
        <v>0</v>
      </c>
      <c r="N12" s="15">
        <v>0</v>
      </c>
      <c r="O12" s="15">
        <v>100</v>
      </c>
    </row>
    <row r="13" spans="1:15" s="1" customFormat="1" ht="99" customHeight="1" thickTop="1" thickBot="1" x14ac:dyDescent="0.25">
      <c r="A13" s="24">
        <v>1517330</v>
      </c>
      <c r="B13" s="26"/>
      <c r="C13" s="24">
        <v>7330</v>
      </c>
      <c r="D13" s="25"/>
      <c r="E13" s="26"/>
      <c r="F13" s="11" t="s">
        <v>28</v>
      </c>
      <c r="G13" s="19" t="s">
        <v>38</v>
      </c>
      <c r="H13" s="18" t="s">
        <v>30</v>
      </c>
      <c r="I13" s="15">
        <v>25748963</v>
      </c>
      <c r="J13" s="15">
        <v>0</v>
      </c>
      <c r="K13" s="15">
        <v>0</v>
      </c>
      <c r="L13" s="15">
        <v>1000000</v>
      </c>
      <c r="M13" s="15">
        <v>1574890</v>
      </c>
      <c r="N13" s="15">
        <v>2000000</v>
      </c>
      <c r="O13" s="15">
        <v>20</v>
      </c>
    </row>
    <row r="14" spans="1:15" s="1" customFormat="1" ht="160.5" customHeight="1" thickTop="1" thickBot="1" x14ac:dyDescent="0.25">
      <c r="A14" s="24">
        <v>1515043</v>
      </c>
      <c r="B14" s="26"/>
      <c r="C14" s="24">
        <v>5043</v>
      </c>
      <c r="D14" s="25"/>
      <c r="E14" s="26"/>
      <c r="F14" s="11" t="s">
        <v>29</v>
      </c>
      <c r="G14" s="13" t="s">
        <v>25</v>
      </c>
      <c r="H14" s="18" t="s">
        <v>26</v>
      </c>
      <c r="I14" s="17">
        <f>282861499</f>
        <v>282861499</v>
      </c>
      <c r="J14" s="17">
        <v>20697485</v>
      </c>
      <c r="K14" s="15">
        <v>112000000</v>
      </c>
      <c r="L14" s="15">
        <v>34749815</v>
      </c>
      <c r="M14" s="15">
        <v>13371510</v>
      </c>
      <c r="N14" s="15">
        <v>0</v>
      </c>
      <c r="O14" s="15">
        <v>100</v>
      </c>
    </row>
    <row r="15" spans="1:15" s="1" customFormat="1" ht="19.5" thickTop="1" x14ac:dyDescent="0.2">
      <c r="A15" s="32" t="s">
        <v>9</v>
      </c>
      <c r="B15" s="32"/>
      <c r="C15" s="32" t="s">
        <v>9</v>
      </c>
      <c r="D15" s="32"/>
      <c r="E15" s="32"/>
      <c r="F15" s="8" t="s">
        <v>12</v>
      </c>
      <c r="G15" s="16" t="s">
        <v>9</v>
      </c>
      <c r="H15" s="16" t="s">
        <v>9</v>
      </c>
      <c r="I15" s="12">
        <f t="shared" ref="I15:N15" si="0">SUM(I12:I14)</f>
        <v>512813776</v>
      </c>
      <c r="J15" s="12">
        <f t="shared" si="0"/>
        <v>24595277</v>
      </c>
      <c r="K15" s="12">
        <f t="shared" si="0"/>
        <v>222081302</v>
      </c>
      <c r="L15" s="12">
        <f t="shared" si="0"/>
        <v>35749815</v>
      </c>
      <c r="M15" s="12">
        <f t="shared" si="0"/>
        <v>14946400</v>
      </c>
      <c r="N15" s="12">
        <f t="shared" si="0"/>
        <v>2000000</v>
      </c>
      <c r="O15" s="16" t="s">
        <v>9</v>
      </c>
    </row>
    <row r="16" spans="1:15" s="1" customFormat="1" x14ac:dyDescent="0.2"/>
    <row r="18" spans="6:13" ht="15.75" x14ac:dyDescent="0.25">
      <c r="F18" s="23"/>
      <c r="G18" s="23"/>
      <c r="H18" s="23"/>
      <c r="I18" s="27"/>
      <c r="J18" s="27"/>
      <c r="K18" s="23"/>
      <c r="L18" s="23"/>
      <c r="M18" s="21"/>
    </row>
    <row r="19" spans="6:13" ht="15.75" x14ac:dyDescent="0.25">
      <c r="F19" s="27" t="s">
        <v>42</v>
      </c>
      <c r="G19" s="27"/>
      <c r="H19" s="23"/>
      <c r="I19" s="23"/>
      <c r="J19" s="23"/>
      <c r="K19" s="23"/>
      <c r="L19" s="23" t="s">
        <v>43</v>
      </c>
    </row>
  </sheetData>
  <mergeCells count="16">
    <mergeCell ref="A6:O6"/>
    <mergeCell ref="A10:B10"/>
    <mergeCell ref="A11:B11"/>
    <mergeCell ref="A12:B12"/>
    <mergeCell ref="A15:B15"/>
    <mergeCell ref="C11:E11"/>
    <mergeCell ref="C12:E12"/>
    <mergeCell ref="C15:E15"/>
    <mergeCell ref="A7:C7"/>
    <mergeCell ref="A13:B13"/>
    <mergeCell ref="C13:E13"/>
    <mergeCell ref="A14:B14"/>
    <mergeCell ref="C14:E14"/>
    <mergeCell ref="F19:G19"/>
    <mergeCell ref="I18:J18"/>
    <mergeCell ref="C10:E10"/>
  </mergeCells>
  <pageMargins left="0.7" right="0.7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2021-08-09T13:59:21Z</cp:lastPrinted>
  <dcterms:created xsi:type="dcterms:W3CDTF">2021-07-21T08:14:50Z</dcterms:created>
  <dcterms:modified xsi:type="dcterms:W3CDTF">2021-08-19T10:22:40Z</dcterms:modified>
</cp:coreProperties>
</file>