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JET\2022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F14" i="1"/>
  <c r="G12" i="1"/>
  <c r="G17" i="1" s="1"/>
  <c r="H12" i="1"/>
  <c r="H17" i="1" s="1"/>
  <c r="I12" i="1"/>
  <c r="I17" i="1" s="1"/>
  <c r="J12" i="1"/>
  <c r="J17" i="1" s="1"/>
  <c r="F12" i="1"/>
  <c r="F17" i="1" s="1"/>
</calcChain>
</file>

<file path=xl/sharedStrings.xml><?xml version="1.0" encoding="utf-8"?>
<sst xmlns="http://schemas.openxmlformats.org/spreadsheetml/2006/main" count="36" uniqueCount="33">
  <si>
    <t>(грн)</t>
  </si>
  <si>
    <t>Найменування показника</t>
  </si>
  <si>
    <t>1</t>
  </si>
  <si>
    <t>2</t>
  </si>
  <si>
    <t>3</t>
  </si>
  <si>
    <t>4</t>
  </si>
  <si>
    <t>5</t>
  </si>
  <si>
    <t>6</t>
  </si>
  <si>
    <t>7</t>
  </si>
  <si>
    <t>X</t>
  </si>
  <si>
    <t>Код</t>
  </si>
  <si>
    <t>Додаток 4</t>
  </si>
  <si>
    <t>200000</t>
  </si>
  <si>
    <t>Внутрішній борг</t>
  </si>
  <si>
    <t>у національній валюті (грн)</t>
  </si>
  <si>
    <t>300000</t>
  </si>
  <si>
    <t>Зовнішній борг</t>
  </si>
  <si>
    <t>у національній валюті (грн) за курсом</t>
  </si>
  <si>
    <t>УСЬОГО, у національній валюті (грн)</t>
  </si>
  <si>
    <t>2020 рік (звіт)</t>
  </si>
  <si>
    <t>2021 рік (затверджено)</t>
  </si>
  <si>
    <t>2022 рік (план)</t>
  </si>
  <si>
    <t>2023 рік (план)</t>
  </si>
  <si>
    <t>2024 рік (план)</t>
  </si>
  <si>
    <t>в іноземній валюті (євро)</t>
  </si>
  <si>
    <t xml:space="preserve">до Прогнозу бюджету </t>
  </si>
  <si>
    <t xml:space="preserve">Хмельницької міської територіальної громади </t>
  </si>
  <si>
    <t xml:space="preserve">на 2022 - 2024 роки </t>
  </si>
  <si>
    <t xml:space="preserve">Заступник начальника фінансового управління </t>
  </si>
  <si>
    <t xml:space="preserve">                   </t>
  </si>
  <si>
    <t>П. МОТ</t>
  </si>
  <si>
    <t xml:space="preserve">Показники місцевого боргу бюджету Хмельницької міської територіальної громади </t>
  </si>
  <si>
    <t xml:space="preserve">    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</si>
</sst>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3" fontId="2" fillId="0" borderId="0" xfId="0" applyNumberFormat="1" applyFont="1"/>
    <xf numFmtId="4" fontId="2" fillId="0" borderId="2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I33" sqref="I33"/>
    </sheetView>
  </sheetViews>
  <sheetFormatPr defaultRowHeight="12.75" x14ac:dyDescent="0.2"/>
  <cols>
    <col min="1" max="4" width="6.42578125" customWidth="1"/>
    <col min="5" max="5" width="44.28515625" customWidth="1"/>
    <col min="6" max="6" width="17.85546875" customWidth="1"/>
    <col min="7" max="7" width="18.7109375" customWidth="1"/>
    <col min="8" max="8" width="17.85546875" customWidth="1"/>
    <col min="9" max="9" width="20.140625" customWidth="1"/>
    <col min="10" max="10" width="19.42578125" customWidth="1"/>
  </cols>
  <sheetData>
    <row r="1" spans="1:10" ht="18.75" x14ac:dyDescent="0.2">
      <c r="A1" s="1"/>
      <c r="B1" s="7"/>
      <c r="C1" s="7"/>
      <c r="D1" s="7"/>
      <c r="E1" s="1"/>
      <c r="F1" s="1"/>
      <c r="G1" s="1"/>
      <c r="H1" s="2" t="s">
        <v>11</v>
      </c>
      <c r="I1" s="1"/>
      <c r="J1" s="1"/>
    </row>
    <row r="2" spans="1:10" ht="18.75" x14ac:dyDescent="0.2">
      <c r="A2" s="1"/>
      <c r="B2" s="7"/>
      <c r="C2" s="7"/>
      <c r="D2" s="7"/>
      <c r="E2" s="1"/>
      <c r="F2" s="1"/>
      <c r="G2" s="1"/>
      <c r="H2" s="2" t="s">
        <v>25</v>
      </c>
      <c r="I2" s="1"/>
      <c r="J2" s="1"/>
    </row>
    <row r="3" spans="1:10" ht="18.75" x14ac:dyDescent="0.2">
      <c r="A3" s="1"/>
      <c r="B3" s="7"/>
      <c r="C3" s="7"/>
      <c r="D3" s="7"/>
      <c r="E3" s="1"/>
      <c r="F3" s="1"/>
      <c r="G3" s="1"/>
      <c r="H3" s="2" t="s">
        <v>26</v>
      </c>
      <c r="I3" s="1"/>
      <c r="J3" s="1"/>
    </row>
    <row r="4" spans="1:10" ht="18.75" x14ac:dyDescent="0.2">
      <c r="A4" s="1"/>
      <c r="B4" s="1"/>
      <c r="C4" s="1"/>
      <c r="D4" s="1"/>
      <c r="E4" s="1"/>
      <c r="F4" s="1"/>
      <c r="G4" s="1"/>
      <c r="H4" s="2" t="s">
        <v>27</v>
      </c>
      <c r="I4" s="1"/>
      <c r="J4" s="1"/>
    </row>
    <row r="5" spans="1:10" ht="18.75" x14ac:dyDescent="0.2">
      <c r="A5" s="1"/>
      <c r="B5" s="1"/>
      <c r="C5" s="1"/>
      <c r="D5" s="1"/>
      <c r="E5" s="1"/>
      <c r="F5" s="1"/>
      <c r="G5" s="1"/>
      <c r="H5" s="2"/>
      <c r="I5" s="1"/>
      <c r="J5" s="1"/>
    </row>
    <row r="6" spans="1:10" ht="18.75" x14ac:dyDescent="0.2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ht="18.75" x14ac:dyDescent="0.3">
      <c r="A7" s="20">
        <v>22564000000</v>
      </c>
      <c r="B7" s="20"/>
      <c r="C7" s="20"/>
      <c r="D7" s="20"/>
      <c r="E7" s="1"/>
      <c r="F7" s="1"/>
      <c r="G7" s="1"/>
      <c r="H7" s="1"/>
      <c r="I7" s="1"/>
      <c r="J7" s="1"/>
    </row>
    <row r="8" spans="1:10" ht="15.75" x14ac:dyDescent="0.2">
      <c r="A8" s="3" t="s">
        <v>32</v>
      </c>
      <c r="B8" s="4"/>
      <c r="C8" s="4"/>
      <c r="D8" s="4"/>
      <c r="E8" s="1"/>
      <c r="F8" s="1"/>
      <c r="G8" s="1"/>
      <c r="H8" s="1"/>
      <c r="I8" s="1"/>
      <c r="J8" s="1"/>
    </row>
    <row r="9" spans="1:10" ht="15.75" x14ac:dyDescent="0.2">
      <c r="A9" s="1"/>
      <c r="B9" s="7"/>
      <c r="C9" s="7"/>
      <c r="D9" s="7"/>
      <c r="E9" s="1"/>
      <c r="F9" s="1"/>
      <c r="G9" s="1"/>
      <c r="H9" s="1"/>
      <c r="I9" s="1"/>
      <c r="J9" s="8" t="s">
        <v>0</v>
      </c>
    </row>
    <row r="10" spans="1:10" ht="31.5" x14ac:dyDescent="0.2">
      <c r="A10" s="19" t="s">
        <v>10</v>
      </c>
      <c r="B10" s="19"/>
      <c r="C10" s="19" t="s">
        <v>1</v>
      </c>
      <c r="D10" s="19"/>
      <c r="E10" s="19"/>
      <c r="F10" s="11" t="s">
        <v>19</v>
      </c>
      <c r="G10" s="11" t="s">
        <v>20</v>
      </c>
      <c r="H10" s="11" t="s">
        <v>21</v>
      </c>
      <c r="I10" s="11" t="s">
        <v>22</v>
      </c>
      <c r="J10" s="11" t="s">
        <v>23</v>
      </c>
    </row>
    <row r="11" spans="1:10" ht="18.75" x14ac:dyDescent="0.3">
      <c r="A11" s="15" t="s">
        <v>2</v>
      </c>
      <c r="B11" s="15"/>
      <c r="C11" s="15" t="s">
        <v>3</v>
      </c>
      <c r="D11" s="15"/>
      <c r="E11" s="15"/>
      <c r="F11" s="9" t="s">
        <v>4</v>
      </c>
      <c r="G11" s="9" t="s">
        <v>5</v>
      </c>
      <c r="H11" s="9" t="s">
        <v>6</v>
      </c>
      <c r="I11" s="10" t="s">
        <v>7</v>
      </c>
      <c r="J11" s="9" t="s">
        <v>8</v>
      </c>
    </row>
    <row r="12" spans="1:10" ht="18.75" x14ac:dyDescent="0.3">
      <c r="A12" s="15" t="s">
        <v>12</v>
      </c>
      <c r="B12" s="15"/>
      <c r="C12" s="16" t="s">
        <v>13</v>
      </c>
      <c r="D12" s="16"/>
      <c r="E12" s="16"/>
      <c r="F12" s="13">
        <f>SUM(F13)</f>
        <v>0</v>
      </c>
      <c r="G12" s="13">
        <f t="shared" ref="G12:J12" si="0">SUM(G13)</f>
        <v>60000000</v>
      </c>
      <c r="H12" s="13">
        <f t="shared" si="0"/>
        <v>45555557</v>
      </c>
      <c r="I12" s="13">
        <f t="shared" si="0"/>
        <v>32222225</v>
      </c>
      <c r="J12" s="13">
        <f t="shared" si="0"/>
        <v>18888893</v>
      </c>
    </row>
    <row r="13" spans="1:10" ht="18.75" x14ac:dyDescent="0.3">
      <c r="A13" s="15" t="s">
        <v>9</v>
      </c>
      <c r="B13" s="15"/>
      <c r="C13" s="16" t="s">
        <v>14</v>
      </c>
      <c r="D13" s="16"/>
      <c r="E13" s="16"/>
      <c r="F13" s="13">
        <v>0</v>
      </c>
      <c r="G13" s="13">
        <v>60000000</v>
      </c>
      <c r="H13" s="13">
        <v>45555557</v>
      </c>
      <c r="I13" s="13">
        <v>32222225</v>
      </c>
      <c r="J13" s="13">
        <v>18888893</v>
      </c>
    </row>
    <row r="14" spans="1:10" ht="18.75" x14ac:dyDescent="0.3">
      <c r="A14" s="15" t="s">
        <v>15</v>
      </c>
      <c r="B14" s="15"/>
      <c r="C14" s="16" t="s">
        <v>16</v>
      </c>
      <c r="D14" s="16"/>
      <c r="E14" s="16"/>
      <c r="F14" s="13">
        <f>SUM(F16)</f>
        <v>2749026.86</v>
      </c>
      <c r="G14" s="13">
        <f t="shared" ref="G14:J14" si="1">SUM(G16)</f>
        <v>16535523</v>
      </c>
      <c r="H14" s="13">
        <f t="shared" si="1"/>
        <v>50110000</v>
      </c>
      <c r="I14" s="13">
        <f t="shared" si="1"/>
        <v>103676995</v>
      </c>
      <c r="J14" s="13">
        <f t="shared" si="1"/>
        <v>84656314</v>
      </c>
    </row>
    <row r="15" spans="1:10" ht="18.75" x14ac:dyDescent="0.3">
      <c r="A15" s="15" t="s">
        <v>9</v>
      </c>
      <c r="B15" s="15"/>
      <c r="C15" s="16" t="s">
        <v>24</v>
      </c>
      <c r="D15" s="16"/>
      <c r="E15" s="16"/>
      <c r="F15" s="13"/>
      <c r="G15" s="13">
        <v>508785</v>
      </c>
      <c r="H15" s="13">
        <v>1510000</v>
      </c>
      <c r="I15" s="13">
        <v>3085500</v>
      </c>
      <c r="J15" s="13">
        <v>2479600</v>
      </c>
    </row>
    <row r="16" spans="1:10" ht="18.75" x14ac:dyDescent="0.3">
      <c r="A16" s="15" t="s">
        <v>9</v>
      </c>
      <c r="B16" s="15"/>
      <c r="C16" s="16" t="s">
        <v>17</v>
      </c>
      <c r="D16" s="16"/>
      <c r="E16" s="16"/>
      <c r="F16" s="13">
        <v>2749026.86</v>
      </c>
      <c r="G16" s="13">
        <v>16535523</v>
      </c>
      <c r="H16" s="13">
        <v>50110000</v>
      </c>
      <c r="I16" s="13">
        <v>103676995</v>
      </c>
      <c r="J16" s="13">
        <v>84656314</v>
      </c>
    </row>
    <row r="17" spans="1:10" ht="18.75" x14ac:dyDescent="0.3">
      <c r="A17" s="15" t="s">
        <v>9</v>
      </c>
      <c r="B17" s="15"/>
      <c r="C17" s="16" t="s">
        <v>18</v>
      </c>
      <c r="D17" s="16"/>
      <c r="E17" s="16"/>
      <c r="F17" s="13">
        <f>SUM(F12,F16)</f>
        <v>2749026.86</v>
      </c>
      <c r="G17" s="13">
        <f t="shared" ref="G17:J17" si="2">SUM(G12,G16)</f>
        <v>76535523</v>
      </c>
      <c r="H17" s="13">
        <f t="shared" si="2"/>
        <v>95665557</v>
      </c>
      <c r="I17" s="13">
        <f t="shared" si="2"/>
        <v>135899220</v>
      </c>
      <c r="J17" s="13">
        <f t="shared" si="2"/>
        <v>103545207</v>
      </c>
    </row>
    <row r="18" spans="1:10" s="5" customFormat="1" ht="18.75" x14ac:dyDescent="0.3"/>
    <row r="19" spans="1:10" s="5" customFormat="1" ht="27" customHeight="1" x14ac:dyDescent="0.3">
      <c r="E19" s="14" t="s">
        <v>28</v>
      </c>
      <c r="F19" s="14"/>
      <c r="I19" s="5" t="s">
        <v>30</v>
      </c>
    </row>
    <row r="20" spans="1:10" s="5" customFormat="1" ht="18.75" x14ac:dyDescent="0.3">
      <c r="E20" s="6" t="s">
        <v>29</v>
      </c>
      <c r="H20" s="12"/>
      <c r="I20" s="12"/>
      <c r="J20" s="12"/>
    </row>
    <row r="21" spans="1:10" s="5" customFormat="1" ht="18.75" x14ac:dyDescent="0.3"/>
  </sheetData>
  <mergeCells count="19">
    <mergeCell ref="C14:E14"/>
    <mergeCell ref="A15:B15"/>
    <mergeCell ref="C15:E15"/>
    <mergeCell ref="E19:F19"/>
    <mergeCell ref="A12:B12"/>
    <mergeCell ref="C12:E12"/>
    <mergeCell ref="A6:J6"/>
    <mergeCell ref="A10:B10"/>
    <mergeCell ref="C10:E10"/>
    <mergeCell ref="A11:B11"/>
    <mergeCell ref="C11:E11"/>
    <mergeCell ref="A7:D7"/>
    <mergeCell ref="A16:B16"/>
    <mergeCell ref="C16:E16"/>
    <mergeCell ref="A17:B17"/>
    <mergeCell ref="C17:E17"/>
    <mergeCell ref="A13:B13"/>
    <mergeCell ref="C13:E13"/>
    <mergeCell ref="A14:B14"/>
  </mergeCells>
  <pageMargins left="0.7" right="0.7" top="0.75" bottom="0.75" header="0.3" footer="0.3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Мот Поліна Сергіївна</cp:lastModifiedBy>
  <dcterms:created xsi:type="dcterms:W3CDTF">2021-07-21T08:02:56Z</dcterms:created>
  <dcterms:modified xsi:type="dcterms:W3CDTF">2021-08-19T10:19:40Z</dcterms:modified>
</cp:coreProperties>
</file>