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'Лист3'!$C$1:$U$12</definedName>
  </definedNames>
  <calcPr fullCalcOnLoad="1"/>
</workbook>
</file>

<file path=xl/sharedStrings.xml><?xml version="1.0" encoding="utf-8"?>
<sst xmlns="http://schemas.openxmlformats.org/spreadsheetml/2006/main" count="418" uniqueCount="71">
  <si>
    <t>горища</t>
  </si>
  <si>
    <t>Матеріали</t>
  </si>
  <si>
    <t>№
з/п</t>
  </si>
  <si>
    <t>Кількість</t>
  </si>
  <si>
    <t xml:space="preserve"> поверхів</t>
  </si>
  <si>
    <t xml:space="preserve"> квартир</t>
  </si>
  <si>
    <t xml:space="preserve"> нежитлових приміщень</t>
  </si>
  <si>
    <t xml:space="preserve"> ліфтів</t>
  </si>
  <si>
    <t>Рік введення в експлуатацію будинку</t>
  </si>
  <si>
    <t>покрівлі</t>
  </si>
  <si>
    <t>підвалу</t>
  </si>
  <si>
    <t>фундаменту</t>
  </si>
  <si>
    <t>стін</t>
  </si>
  <si>
    <t>загальна площа будинку</t>
  </si>
  <si>
    <t>загальна площа квартир та нежитлових приміщень</t>
  </si>
  <si>
    <t xml:space="preserve">рік проведення </t>
  </si>
  <si>
    <t>склад та характер робіт</t>
  </si>
  <si>
    <t>Капітальний ремонт</t>
  </si>
  <si>
    <t>Площа (м кв.)</t>
  </si>
  <si>
    <t>Місцезнаходження будинків</t>
  </si>
  <si>
    <t xml:space="preserve"> під`їздів</t>
  </si>
  <si>
    <t>оголовка димовентиляційного каналу</t>
  </si>
  <si>
    <t>сходових кліток</t>
  </si>
  <si>
    <t>Майборського, 14</t>
  </si>
  <si>
    <t>бетонні блоки</t>
  </si>
  <si>
    <t>цегляні</t>
  </si>
  <si>
    <t>рулонне</t>
  </si>
  <si>
    <t>чавунні труби</t>
  </si>
  <si>
    <t>шифер</t>
  </si>
  <si>
    <t>камінь бутовий</t>
  </si>
  <si>
    <t>монолітобетонні</t>
  </si>
  <si>
    <t>цегляні, з/б панель</t>
  </si>
  <si>
    <t>поліеталенове</t>
  </si>
  <si>
    <t>бетонні блоки на сваях</t>
  </si>
  <si>
    <t>з/б панелі</t>
  </si>
  <si>
    <t>керамзитобетонні панелі</t>
  </si>
  <si>
    <t>цеглянні</t>
  </si>
  <si>
    <t>свайний</t>
  </si>
  <si>
    <t>панельні</t>
  </si>
  <si>
    <t>свайний ленточний</t>
  </si>
  <si>
    <t>цеглянні, з/б панелі</t>
  </si>
  <si>
    <t>бетоний, монолітний</t>
  </si>
  <si>
    <t>цегляний з/б панелі</t>
  </si>
  <si>
    <t>камяний</t>
  </si>
  <si>
    <t>бетон</t>
  </si>
  <si>
    <t>о</t>
  </si>
  <si>
    <t>бетоний, ленточний</t>
  </si>
  <si>
    <t>поліеталенові</t>
  </si>
  <si>
    <t>бетоний, стрічковий</t>
  </si>
  <si>
    <t>блоки ВБС</t>
  </si>
  <si>
    <t>цегла</t>
  </si>
  <si>
    <t>мяка</t>
  </si>
  <si>
    <t>стінові панелі і блоки</t>
  </si>
  <si>
    <t>силікатна цегла</t>
  </si>
  <si>
    <t>ЛОТ №2</t>
  </si>
  <si>
    <t>ЛОТ № 3</t>
  </si>
  <si>
    <t>село Копистин, вул. Приміська, 1</t>
  </si>
  <si>
    <t>ЛОТ №1</t>
  </si>
  <si>
    <t>Технічна характеристика об'єктів конкурсу будинків, щодо яких оголошено конкурс з призначення управителя багатоквартирного будинку на території Хмельницької міської територіальної громади</t>
  </si>
  <si>
    <t xml:space="preserve">Додаток № 3                                          
</t>
  </si>
  <si>
    <t>селище Богданівці, Першотравнева 1</t>
  </si>
  <si>
    <t>селище Богданівці, Першотравнева 2</t>
  </si>
  <si>
    <t>селище Богданівці, Першотравнева 3</t>
  </si>
  <si>
    <t>селище Богданівці, Першотравнева 4</t>
  </si>
  <si>
    <t>селище Богданівці, Першотравнева 5</t>
  </si>
  <si>
    <t>селище Богданівці, Першотравнева 6</t>
  </si>
  <si>
    <t>селище Богданівці, Першотравнева 7</t>
  </si>
  <si>
    <t>селище Богданівці, Першотравнева 8</t>
  </si>
  <si>
    <t>селище Богданівці, Заводська 1</t>
  </si>
  <si>
    <t>селище Богданівці, Заводська 3</t>
  </si>
  <si>
    <r>
      <rPr>
        <sz val="20"/>
        <rFont val="Times New Roman"/>
        <family val="1"/>
      </rPr>
      <t>Заступник директора департаменту
інфраструктури міста - начальник управління 
житлової політики і майна                                                                           Н. ВІТКОВСЬКА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</si>
</sst>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Border="1" applyAlignment="1">
      <alignment horizontal="center" vertical="center" textRotation="90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42" fillId="0" borderId="10" xfId="48" applyFont="1" applyBorder="1">
      <alignment/>
      <protection/>
    </xf>
    <xf numFmtId="0" fontId="42" fillId="0" borderId="10" xfId="48" applyFont="1" applyBorder="1" applyAlignment="1">
      <alignment wrapText="1"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42" fillId="0" borderId="10" xfId="48" applyFont="1" applyBorder="1">
      <alignment/>
      <protection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a\Desktop\&#1055;&#1077;&#1088;&#1077;&#1083;&#1110;&#1082;%20&#1073;&#1091;&#1076;&#1080;&#1085;&#1082;&#1110;&#1074;%20&#1041;&#1059;%20&#847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итл.фонд"/>
      <sheetName val="Лист3"/>
    </sheetNames>
    <sheetDataSet>
      <sheetData sheetId="0">
        <row r="12">
          <cell r="B12" t="str">
            <v>Гарнізонна,2</v>
          </cell>
          <cell r="D12">
            <v>1994</v>
          </cell>
          <cell r="E12">
            <v>10</v>
          </cell>
          <cell r="H12">
            <v>80</v>
          </cell>
        </row>
        <row r="13">
          <cell r="B13" t="str">
            <v>Гарнізонна,4</v>
          </cell>
          <cell r="D13">
            <v>2004</v>
          </cell>
          <cell r="E13">
            <v>4</v>
          </cell>
          <cell r="H13">
            <v>33</v>
          </cell>
        </row>
        <row r="14">
          <cell r="B14" t="str">
            <v>Гарнізонна,6</v>
          </cell>
          <cell r="D14">
            <v>1998</v>
          </cell>
          <cell r="E14">
            <v>4</v>
          </cell>
          <cell r="H14">
            <v>44</v>
          </cell>
        </row>
        <row r="15">
          <cell r="B15" t="str">
            <v>Гарнізонна,6/1</v>
          </cell>
          <cell r="D15">
            <v>1987</v>
          </cell>
          <cell r="E15">
            <v>2</v>
          </cell>
          <cell r="H15">
            <v>16</v>
          </cell>
        </row>
        <row r="16">
          <cell r="B16" t="str">
            <v>Гарнізонна,6/2</v>
          </cell>
          <cell r="D16">
            <v>1986</v>
          </cell>
          <cell r="E16">
            <v>2</v>
          </cell>
          <cell r="H16">
            <v>16</v>
          </cell>
        </row>
        <row r="17">
          <cell r="B17" t="str">
            <v>Гарнізонна,7</v>
          </cell>
          <cell r="D17">
            <v>1990</v>
          </cell>
          <cell r="E17">
            <v>2</v>
          </cell>
          <cell r="H17">
            <v>16</v>
          </cell>
        </row>
        <row r="18">
          <cell r="B18" t="str">
            <v>Гарнізонна,8</v>
          </cell>
          <cell r="D18">
            <v>1998</v>
          </cell>
          <cell r="E18">
            <v>4</v>
          </cell>
          <cell r="H18">
            <v>44</v>
          </cell>
        </row>
        <row r="19">
          <cell r="B19" t="str">
            <v>Гарнізонна,24</v>
          </cell>
          <cell r="D19">
            <v>2000</v>
          </cell>
          <cell r="E19">
            <v>3</v>
          </cell>
          <cell r="H19">
            <v>12</v>
          </cell>
        </row>
        <row r="20">
          <cell r="B20" t="str">
            <v>Горбанчука,4</v>
          </cell>
          <cell r="D20">
            <v>1997</v>
          </cell>
          <cell r="E20">
            <v>10</v>
          </cell>
          <cell r="H20">
            <v>120</v>
          </cell>
        </row>
        <row r="21">
          <cell r="B21" t="str">
            <v>Горбанчука,4/1</v>
          </cell>
          <cell r="D21">
            <v>1997</v>
          </cell>
          <cell r="E21">
            <v>10</v>
          </cell>
          <cell r="H21">
            <v>120</v>
          </cell>
        </row>
        <row r="22">
          <cell r="B22" t="str">
            <v>Горбанчука,6</v>
          </cell>
          <cell r="D22">
            <v>1997</v>
          </cell>
          <cell r="E22">
            <v>10</v>
          </cell>
          <cell r="H22">
            <v>90</v>
          </cell>
        </row>
        <row r="23">
          <cell r="B23" t="str">
            <v>Горбанчука,7</v>
          </cell>
          <cell r="D23">
            <v>1997</v>
          </cell>
          <cell r="E23">
            <v>10</v>
          </cell>
          <cell r="H23">
            <v>80</v>
          </cell>
        </row>
        <row r="24">
          <cell r="B24" t="str">
            <v>Довженка,1</v>
          </cell>
          <cell r="D24">
            <v>1984</v>
          </cell>
          <cell r="E24">
            <v>9</v>
          </cell>
          <cell r="H24">
            <v>180</v>
          </cell>
        </row>
        <row r="25">
          <cell r="B25" t="str">
            <v>Довженка,3</v>
          </cell>
          <cell r="D25">
            <v>1983</v>
          </cell>
          <cell r="E25">
            <v>9</v>
          </cell>
          <cell r="H25">
            <v>216</v>
          </cell>
        </row>
        <row r="26">
          <cell r="B26" t="str">
            <v>Довженка,5</v>
          </cell>
          <cell r="D26">
            <v>1973</v>
          </cell>
          <cell r="E26">
            <v>5</v>
          </cell>
          <cell r="H26">
            <v>120</v>
          </cell>
        </row>
        <row r="27">
          <cell r="B27" t="str">
            <v>Довженка,5/1</v>
          </cell>
          <cell r="D27">
            <v>1976</v>
          </cell>
          <cell r="E27">
            <v>5</v>
          </cell>
          <cell r="H27">
            <v>45</v>
          </cell>
        </row>
        <row r="28">
          <cell r="B28" t="str">
            <v>Довженка,7</v>
          </cell>
          <cell r="D28">
            <v>1993</v>
          </cell>
          <cell r="E28">
            <v>9</v>
          </cell>
          <cell r="H28">
            <v>80</v>
          </cell>
        </row>
        <row r="29">
          <cell r="B29" t="str">
            <v>Довженка,10/1</v>
          </cell>
          <cell r="D29">
            <v>1995</v>
          </cell>
          <cell r="E29">
            <v>10</v>
          </cell>
          <cell r="H29">
            <v>140</v>
          </cell>
        </row>
        <row r="30">
          <cell r="B30" t="str">
            <v>Довженка,12</v>
          </cell>
          <cell r="D30">
            <v>1989</v>
          </cell>
          <cell r="E30">
            <v>5</v>
          </cell>
          <cell r="H30">
            <v>45</v>
          </cell>
        </row>
        <row r="31">
          <cell r="B31" t="str">
            <v>Довженка,14</v>
          </cell>
          <cell r="D31">
            <v>1984</v>
          </cell>
          <cell r="E31">
            <v>5</v>
          </cell>
          <cell r="H31">
            <v>75</v>
          </cell>
        </row>
        <row r="32">
          <cell r="B32" t="str">
            <v>Довженка,14/1</v>
          </cell>
          <cell r="D32">
            <v>1985</v>
          </cell>
          <cell r="E32">
            <v>5</v>
          </cell>
          <cell r="H32">
            <v>90</v>
          </cell>
        </row>
        <row r="33">
          <cell r="B33" t="str">
            <v>Довженка,16</v>
          </cell>
          <cell r="D33">
            <v>1983</v>
          </cell>
          <cell r="E33">
            <v>5</v>
          </cell>
          <cell r="H33">
            <v>75</v>
          </cell>
        </row>
        <row r="34">
          <cell r="B34" t="str">
            <v>Довженка,16/2</v>
          </cell>
          <cell r="D34">
            <v>1981</v>
          </cell>
          <cell r="E34">
            <v>5</v>
          </cell>
          <cell r="H34">
            <v>75</v>
          </cell>
        </row>
        <row r="35">
          <cell r="B35" t="str">
            <v>Ланова,12/1</v>
          </cell>
          <cell r="D35">
            <v>2007</v>
          </cell>
          <cell r="E35">
            <v>3</v>
          </cell>
          <cell r="H35">
            <v>42</v>
          </cell>
        </row>
        <row r="36">
          <cell r="B36" t="str">
            <v>Майборського,1</v>
          </cell>
          <cell r="D36">
            <v>1991</v>
          </cell>
          <cell r="E36">
            <v>9</v>
          </cell>
          <cell r="H36">
            <v>108</v>
          </cell>
        </row>
        <row r="37">
          <cell r="B37" t="str">
            <v>Майборського,2</v>
          </cell>
          <cell r="D37">
            <v>1979</v>
          </cell>
          <cell r="E37">
            <v>5</v>
          </cell>
          <cell r="H37">
            <v>110</v>
          </cell>
        </row>
        <row r="38">
          <cell r="B38" t="str">
            <v>Майборського,4</v>
          </cell>
          <cell r="D38">
            <v>1975</v>
          </cell>
          <cell r="E38">
            <v>5</v>
          </cell>
          <cell r="H38">
            <v>120</v>
          </cell>
        </row>
        <row r="39">
          <cell r="B39" t="str">
            <v>Майборського,4/1</v>
          </cell>
          <cell r="D39">
            <v>1974</v>
          </cell>
          <cell r="E39">
            <v>5</v>
          </cell>
          <cell r="H39">
            <v>100</v>
          </cell>
        </row>
        <row r="40">
          <cell r="B40" t="str">
            <v>Майборського,6</v>
          </cell>
          <cell r="D40">
            <v>1971</v>
          </cell>
          <cell r="E40">
            <v>5</v>
          </cell>
          <cell r="H40">
            <v>75</v>
          </cell>
        </row>
        <row r="41">
          <cell r="B41" t="str">
            <v>Майборського,8</v>
          </cell>
          <cell r="D41">
            <v>1970</v>
          </cell>
          <cell r="E41">
            <v>5</v>
          </cell>
          <cell r="H41">
            <v>80</v>
          </cell>
        </row>
        <row r="42">
          <cell r="B42" t="str">
            <v>Майборського,11</v>
          </cell>
          <cell r="D42">
            <v>1991</v>
          </cell>
          <cell r="E42">
            <v>10</v>
          </cell>
          <cell r="H42">
            <v>194</v>
          </cell>
        </row>
        <row r="43">
          <cell r="B43" t="str">
            <v>Майборського,12</v>
          </cell>
          <cell r="D43">
            <v>1971</v>
          </cell>
          <cell r="E43">
            <v>5</v>
          </cell>
          <cell r="H43">
            <v>75</v>
          </cell>
        </row>
        <row r="44">
          <cell r="B44" t="str">
            <v>Майборського,13</v>
          </cell>
          <cell r="D44">
            <v>1990</v>
          </cell>
          <cell r="E44">
            <v>9</v>
          </cell>
          <cell r="H44">
            <v>108</v>
          </cell>
        </row>
        <row r="45">
          <cell r="B45" t="str">
            <v>Майборського,13/1</v>
          </cell>
          <cell r="D45">
            <v>1987</v>
          </cell>
          <cell r="E45">
            <v>9</v>
          </cell>
          <cell r="H45">
            <v>143</v>
          </cell>
        </row>
        <row r="46">
          <cell r="B46" t="str">
            <v>Майборського,13/2</v>
          </cell>
          <cell r="D46">
            <v>1994</v>
          </cell>
          <cell r="E46">
            <v>9</v>
          </cell>
          <cell r="H46">
            <v>54</v>
          </cell>
        </row>
        <row r="47">
          <cell r="D47">
            <v>1970</v>
          </cell>
          <cell r="E47">
            <v>5</v>
          </cell>
          <cell r="H47">
            <v>75</v>
          </cell>
        </row>
        <row r="48">
          <cell r="B48" t="str">
            <v>Майборського,15</v>
          </cell>
          <cell r="E48">
            <v>9</v>
          </cell>
          <cell r="H48">
            <v>91</v>
          </cell>
        </row>
        <row r="49">
          <cell r="B49" t="str">
            <v>Майборського,15/1</v>
          </cell>
          <cell r="D49">
            <v>1989</v>
          </cell>
          <cell r="E49">
            <v>9</v>
          </cell>
          <cell r="H49">
            <v>72</v>
          </cell>
        </row>
        <row r="50">
          <cell r="B50" t="str">
            <v>Майборського,16</v>
          </cell>
          <cell r="D50">
            <v>1971</v>
          </cell>
          <cell r="E50">
            <v>5</v>
          </cell>
          <cell r="H50">
            <v>92</v>
          </cell>
        </row>
        <row r="51">
          <cell r="B51" t="str">
            <v>Народної Волі,6</v>
          </cell>
          <cell r="D51">
            <v>1995</v>
          </cell>
          <cell r="E51">
            <v>9</v>
          </cell>
          <cell r="H51">
            <v>135</v>
          </cell>
        </row>
        <row r="52">
          <cell r="B52" t="str">
            <v>Народної Волі,8</v>
          </cell>
          <cell r="D52">
            <v>1996</v>
          </cell>
          <cell r="E52" t="str">
            <v>7-8</v>
          </cell>
          <cell r="H52">
            <v>60</v>
          </cell>
        </row>
        <row r="53">
          <cell r="B53" t="str">
            <v>провулок Незалежності,3</v>
          </cell>
          <cell r="D53">
            <v>1998</v>
          </cell>
          <cell r="E53">
            <v>9</v>
          </cell>
          <cell r="H53">
            <v>54</v>
          </cell>
        </row>
        <row r="54">
          <cell r="B54" t="str">
            <v>провулок Незалежності,5</v>
          </cell>
          <cell r="D54">
            <v>2002</v>
          </cell>
          <cell r="E54">
            <v>9</v>
          </cell>
          <cell r="H54">
            <v>54</v>
          </cell>
        </row>
        <row r="55">
          <cell r="B55" t="str">
            <v>провулок Незалежності,7</v>
          </cell>
          <cell r="D55">
            <v>2003</v>
          </cell>
          <cell r="E55" t="str">
            <v>5/6</v>
          </cell>
          <cell r="H55">
            <v>36</v>
          </cell>
        </row>
        <row r="56">
          <cell r="B56" t="str">
            <v>провулок Незалежності,9</v>
          </cell>
          <cell r="D56">
            <v>2005</v>
          </cell>
          <cell r="E56">
            <v>9</v>
          </cell>
          <cell r="H56">
            <v>144</v>
          </cell>
        </row>
        <row r="57">
          <cell r="B57" t="str">
            <v>Попова,1</v>
          </cell>
          <cell r="D57">
            <v>1937</v>
          </cell>
          <cell r="E57">
            <v>4</v>
          </cell>
          <cell r="H57">
            <v>32</v>
          </cell>
        </row>
        <row r="58">
          <cell r="B58" t="str">
            <v>Попова,2</v>
          </cell>
          <cell r="D58">
            <v>1937</v>
          </cell>
          <cell r="E58">
            <v>4</v>
          </cell>
          <cell r="H58">
            <v>33</v>
          </cell>
        </row>
        <row r="59">
          <cell r="B59" t="str">
            <v>Попова,3</v>
          </cell>
          <cell r="D59">
            <v>1964</v>
          </cell>
          <cell r="E59">
            <v>5</v>
          </cell>
          <cell r="H59">
            <v>65</v>
          </cell>
        </row>
        <row r="60">
          <cell r="B60" t="str">
            <v>Попова,4</v>
          </cell>
          <cell r="D60">
            <v>1963</v>
          </cell>
          <cell r="E60">
            <v>5</v>
          </cell>
          <cell r="H60">
            <v>72</v>
          </cell>
        </row>
        <row r="61">
          <cell r="B61" t="str">
            <v>Попова,5</v>
          </cell>
          <cell r="D61">
            <v>1963</v>
          </cell>
          <cell r="E61">
            <v>5</v>
          </cell>
          <cell r="H61">
            <v>72</v>
          </cell>
        </row>
        <row r="62">
          <cell r="B62" t="str">
            <v>Попова,6</v>
          </cell>
          <cell r="D62">
            <v>1962</v>
          </cell>
          <cell r="E62" t="str">
            <v>5</v>
          </cell>
          <cell r="H62">
            <v>72</v>
          </cell>
        </row>
        <row r="63">
          <cell r="B63" t="str">
            <v>Попова,7</v>
          </cell>
          <cell r="D63">
            <v>1962</v>
          </cell>
          <cell r="E63">
            <v>5</v>
          </cell>
          <cell r="H63">
            <v>72</v>
          </cell>
        </row>
        <row r="64">
          <cell r="B64" t="str">
            <v>Попова9</v>
          </cell>
          <cell r="D64">
            <v>1938</v>
          </cell>
          <cell r="E64">
            <v>4</v>
          </cell>
          <cell r="H64">
            <v>32</v>
          </cell>
        </row>
        <row r="65">
          <cell r="B65" t="str">
            <v>Попова,13</v>
          </cell>
          <cell r="D65">
            <v>1974</v>
          </cell>
          <cell r="E65">
            <v>5</v>
          </cell>
          <cell r="H65">
            <v>78</v>
          </cell>
        </row>
        <row r="66">
          <cell r="B66" t="str">
            <v>Попова,15</v>
          </cell>
          <cell r="D66">
            <v>1972</v>
          </cell>
          <cell r="E66">
            <v>5</v>
          </cell>
          <cell r="H66">
            <v>90</v>
          </cell>
        </row>
        <row r="67">
          <cell r="B67" t="str">
            <v>Героїв АТО (Ціолковського),1</v>
          </cell>
          <cell r="D67">
            <v>1951</v>
          </cell>
          <cell r="E67">
            <v>4</v>
          </cell>
          <cell r="H67">
            <v>32</v>
          </cell>
        </row>
        <row r="68">
          <cell r="B68" t="str">
            <v>Героїв АТО (Ціолковського),2</v>
          </cell>
          <cell r="D68">
            <v>1964</v>
          </cell>
          <cell r="E68">
            <v>5</v>
          </cell>
          <cell r="H68">
            <v>72</v>
          </cell>
        </row>
        <row r="69">
          <cell r="B69" t="str">
            <v>Героїв АТО (Ціолковського),3</v>
          </cell>
          <cell r="D69">
            <v>1954</v>
          </cell>
          <cell r="E69">
            <v>4</v>
          </cell>
          <cell r="H69">
            <v>34</v>
          </cell>
        </row>
        <row r="70">
          <cell r="B70" t="str">
            <v>Героїв АТО (Ціолковського),4</v>
          </cell>
          <cell r="D70">
            <v>1986</v>
          </cell>
          <cell r="E70">
            <v>5</v>
          </cell>
          <cell r="H70">
            <v>75</v>
          </cell>
        </row>
        <row r="71">
          <cell r="B71" t="str">
            <v>Героїв АТО (Ціолковського),5</v>
          </cell>
          <cell r="D71">
            <v>1960</v>
          </cell>
          <cell r="E71">
            <v>2</v>
          </cell>
          <cell r="H71">
            <v>16</v>
          </cell>
        </row>
        <row r="72">
          <cell r="B72" t="str">
            <v>Героїв АТО (Ціолковського),5/1</v>
          </cell>
          <cell r="D72">
            <v>1969</v>
          </cell>
          <cell r="E72">
            <v>5</v>
          </cell>
          <cell r="H72">
            <v>80</v>
          </cell>
        </row>
        <row r="73">
          <cell r="B73" t="str">
            <v>Героїв АТО (Ціолковського)5/1A</v>
          </cell>
          <cell r="D73">
            <v>1987</v>
          </cell>
          <cell r="E73">
            <v>9</v>
          </cell>
          <cell r="H73">
            <v>54</v>
          </cell>
        </row>
        <row r="74">
          <cell r="B74" t="str">
            <v>Героїв АТО (Ціолковського)5/2</v>
          </cell>
          <cell r="D74">
            <v>1970</v>
          </cell>
          <cell r="E74">
            <v>5</v>
          </cell>
          <cell r="H74">
            <v>90</v>
          </cell>
        </row>
        <row r="75">
          <cell r="B75" t="str">
            <v>Героїв АТО (Ціолковського),6</v>
          </cell>
          <cell r="D75">
            <v>1984</v>
          </cell>
          <cell r="E75">
            <v>5</v>
          </cell>
          <cell r="H75">
            <v>75</v>
          </cell>
        </row>
        <row r="76">
          <cell r="B76" t="str">
            <v>Героїв АТО (Ціолковського),7</v>
          </cell>
          <cell r="D76">
            <v>1984</v>
          </cell>
          <cell r="E76">
            <v>5</v>
          </cell>
          <cell r="H76">
            <v>100</v>
          </cell>
        </row>
        <row r="77">
          <cell r="B77" t="str">
            <v>Героїв АТО (Ціолковського),9</v>
          </cell>
          <cell r="D77">
            <v>1970</v>
          </cell>
          <cell r="E77">
            <v>5</v>
          </cell>
          <cell r="H77">
            <v>70</v>
          </cell>
        </row>
        <row r="78">
          <cell r="B78" t="str">
            <v>Героїв АТО (Ціолковського),9/1</v>
          </cell>
          <cell r="D78">
            <v>1970</v>
          </cell>
          <cell r="E78">
            <v>5</v>
          </cell>
          <cell r="H78">
            <v>70</v>
          </cell>
        </row>
        <row r="79">
          <cell r="B79" t="str">
            <v>Героїв АТО (Ціолковського),10</v>
          </cell>
          <cell r="D79">
            <v>1985</v>
          </cell>
          <cell r="E79">
            <v>5</v>
          </cell>
          <cell r="H79">
            <v>45</v>
          </cell>
        </row>
        <row r="80">
          <cell r="B80" t="str">
            <v>Героїв АТО (Ціолковського),12</v>
          </cell>
          <cell r="D80">
            <v>1982</v>
          </cell>
          <cell r="E80">
            <v>5</v>
          </cell>
          <cell r="H80">
            <v>50</v>
          </cell>
        </row>
        <row r="81">
          <cell r="B81" t="str">
            <v>Героїв АТО (Ціолковського),12/1</v>
          </cell>
          <cell r="D81">
            <v>1982</v>
          </cell>
          <cell r="E81">
            <v>5</v>
          </cell>
          <cell r="H81">
            <v>50</v>
          </cell>
        </row>
        <row r="82">
          <cell r="B82" t="str">
            <v>Героїв АТО (Ціолковського),14</v>
          </cell>
          <cell r="D82">
            <v>1976</v>
          </cell>
          <cell r="E82">
            <v>5</v>
          </cell>
          <cell r="H82">
            <v>75</v>
          </cell>
        </row>
        <row r="83">
          <cell r="B83" t="str">
            <v>Чорновола,182</v>
          </cell>
          <cell r="D83">
            <v>2005</v>
          </cell>
          <cell r="E83">
            <v>4</v>
          </cell>
          <cell r="H83">
            <v>48</v>
          </cell>
        </row>
        <row r="84">
          <cell r="B84" t="str">
            <v>Чорновола,182Б</v>
          </cell>
          <cell r="D84">
            <v>2008</v>
          </cell>
          <cell r="E84">
            <v>9</v>
          </cell>
          <cell r="H84">
            <v>108</v>
          </cell>
        </row>
        <row r="85">
          <cell r="B85" t="str">
            <v>Чорновола,184</v>
          </cell>
          <cell r="D85">
            <v>2007</v>
          </cell>
          <cell r="E85">
            <v>3</v>
          </cell>
          <cell r="H85">
            <v>36</v>
          </cell>
        </row>
        <row r="86">
          <cell r="B86" t="str">
            <v>Чорновола,186</v>
          </cell>
          <cell r="D86">
            <v>2004</v>
          </cell>
          <cell r="E86">
            <v>3</v>
          </cell>
          <cell r="H86">
            <v>36</v>
          </cell>
        </row>
        <row r="87">
          <cell r="B87" t="str">
            <v>Чорновола,190</v>
          </cell>
          <cell r="D87">
            <v>2000</v>
          </cell>
          <cell r="E87">
            <v>3</v>
          </cell>
          <cell r="H87">
            <v>14</v>
          </cell>
        </row>
        <row r="88">
          <cell r="B88" t="str">
            <v>Чорновола,192</v>
          </cell>
          <cell r="D88">
            <v>2003</v>
          </cell>
          <cell r="E88">
            <v>3</v>
          </cell>
          <cell r="H88">
            <v>36</v>
          </cell>
        </row>
        <row r="89">
          <cell r="B89" t="str">
            <v>Ракетників (Якіра),8</v>
          </cell>
          <cell r="E89">
            <v>2</v>
          </cell>
          <cell r="H89">
            <v>4</v>
          </cell>
        </row>
        <row r="90">
          <cell r="B90" t="str">
            <v>Ракетників (Якіра),10</v>
          </cell>
          <cell r="E90">
            <v>2</v>
          </cell>
          <cell r="H90">
            <v>8</v>
          </cell>
        </row>
        <row r="91">
          <cell r="B91" t="str">
            <v>Ракетників (Якіра),12</v>
          </cell>
          <cell r="E91">
            <v>2</v>
          </cell>
          <cell r="H91">
            <v>8</v>
          </cell>
        </row>
        <row r="92">
          <cell r="B92" t="str">
            <v>Ракетників (Якіра),14</v>
          </cell>
          <cell r="D92">
            <v>1958</v>
          </cell>
          <cell r="E92">
            <v>2</v>
          </cell>
          <cell r="H92">
            <v>8</v>
          </cell>
        </row>
        <row r="93">
          <cell r="B93" t="str">
            <v>Ракетників (Якіра),16</v>
          </cell>
          <cell r="D93">
            <v>1958</v>
          </cell>
          <cell r="E93">
            <v>2</v>
          </cell>
          <cell r="H93">
            <v>8</v>
          </cell>
        </row>
        <row r="94">
          <cell r="B94" t="str">
            <v>Ракетників (Якіра),18</v>
          </cell>
          <cell r="D94">
            <v>1960</v>
          </cell>
          <cell r="E94">
            <v>2</v>
          </cell>
          <cell r="H9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C112"/>
  <sheetViews>
    <sheetView tabSelected="1" zoomScale="62" zoomScaleNormal="62" zoomScalePageLayoutView="0" workbookViewId="0" topLeftCell="A85">
      <selection activeCell="C1" sqref="C1:W112"/>
    </sheetView>
  </sheetViews>
  <sheetFormatPr defaultColWidth="9.00390625" defaultRowHeight="12.75"/>
  <cols>
    <col min="3" max="3" width="5.75390625" style="0" customWidth="1"/>
    <col min="4" max="4" width="27.125" style="0" customWidth="1"/>
    <col min="5" max="5" width="8.125" style="0" customWidth="1"/>
    <col min="6" max="6" width="9.875" style="0" hidden="1" customWidth="1"/>
    <col min="7" max="7" width="8.625" style="0" customWidth="1"/>
    <col min="8" max="8" width="10.125" style="0" customWidth="1"/>
    <col min="9" max="9" width="9.125" style="0" customWidth="1"/>
    <col min="10" max="10" width="9.625" style="0" customWidth="1"/>
    <col min="11" max="11" width="12.00390625" style="0" customWidth="1"/>
    <col min="12" max="12" width="9.875" style="0" customWidth="1"/>
    <col min="13" max="13" width="14.00390625" style="0" customWidth="1"/>
    <col min="15" max="15" width="10.125" style="0" customWidth="1"/>
    <col min="16" max="16" width="8.75390625" style="0" customWidth="1"/>
    <col min="17" max="17" width="9.00390625" style="0" customWidth="1"/>
    <col min="18" max="18" width="19.375" style="0" customWidth="1"/>
    <col min="19" max="19" width="21.25390625" style="0" customWidth="1"/>
    <col min="20" max="20" width="12.625" style="0" customWidth="1"/>
    <col min="21" max="21" width="17.875" style="0" customWidth="1"/>
    <col min="22" max="22" width="13.00390625" style="0" customWidth="1"/>
    <col min="23" max="23" width="18.125" style="0" customWidth="1"/>
  </cols>
  <sheetData>
    <row r="1" spans="5:21" ht="70.5" customHeight="1">
      <c r="E1" s="16"/>
      <c r="S1" s="73" t="s">
        <v>59</v>
      </c>
      <c r="T1" s="74"/>
      <c r="U1" s="74"/>
    </row>
    <row r="3" spans="3:20" ht="51" customHeight="1">
      <c r="C3" s="75" t="s">
        <v>58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ht="13.5" thickBot="1"/>
    <row r="5" spans="3:81" ht="12.75" customHeight="1">
      <c r="C5" s="76" t="s">
        <v>2</v>
      </c>
      <c r="D5" s="78" t="s">
        <v>19</v>
      </c>
      <c r="E5" s="83" t="s">
        <v>3</v>
      </c>
      <c r="F5" s="84"/>
      <c r="G5" s="84"/>
      <c r="H5" s="84"/>
      <c r="I5" s="84"/>
      <c r="J5" s="85"/>
      <c r="K5" s="78" t="s">
        <v>8</v>
      </c>
      <c r="L5" s="66" t="s">
        <v>18</v>
      </c>
      <c r="M5" s="67"/>
      <c r="N5" s="67"/>
      <c r="O5" s="67"/>
      <c r="P5" s="67"/>
      <c r="Q5" s="67"/>
      <c r="R5" s="66" t="s">
        <v>1</v>
      </c>
      <c r="S5" s="67"/>
      <c r="T5" s="67"/>
      <c r="U5" s="90"/>
      <c r="V5" s="67" t="s">
        <v>17</v>
      </c>
      <c r="W5" s="92"/>
      <c r="X5" s="1"/>
      <c r="Y5" s="1"/>
      <c r="Z5" s="1"/>
      <c r="AA5" s="1"/>
      <c r="AB5" s="72"/>
      <c r="AC5" s="72"/>
      <c r="AD5" s="72"/>
      <c r="AE5" s="72"/>
      <c r="AF5" s="72"/>
      <c r="AG5" s="72"/>
      <c r="AH5" s="70"/>
      <c r="AI5" s="70"/>
      <c r="AJ5" s="70"/>
      <c r="AK5" s="70"/>
      <c r="AL5" s="70"/>
      <c r="AM5" s="71"/>
      <c r="AN5" s="71"/>
      <c r="AO5" s="71"/>
      <c r="AP5" s="71"/>
      <c r="AQ5" s="71"/>
      <c r="AR5" s="71"/>
      <c r="AS5" s="95"/>
      <c r="AT5" s="95"/>
      <c r="AU5" s="95"/>
      <c r="AV5" s="95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65"/>
      <c r="BZ5" s="65"/>
      <c r="CA5" s="65"/>
      <c r="CB5" s="65"/>
      <c r="CC5" s="65"/>
    </row>
    <row r="6" spans="3:81" ht="21" customHeight="1">
      <c r="C6" s="77"/>
      <c r="D6" s="79"/>
      <c r="E6" s="86"/>
      <c r="F6" s="87"/>
      <c r="G6" s="87"/>
      <c r="H6" s="87"/>
      <c r="I6" s="87"/>
      <c r="J6" s="88"/>
      <c r="K6" s="89"/>
      <c r="L6" s="68"/>
      <c r="M6" s="69"/>
      <c r="N6" s="69"/>
      <c r="O6" s="69"/>
      <c r="P6" s="69"/>
      <c r="Q6" s="69"/>
      <c r="R6" s="68"/>
      <c r="S6" s="69"/>
      <c r="T6" s="69"/>
      <c r="U6" s="91"/>
      <c r="V6" s="93"/>
      <c r="W6" s="94"/>
      <c r="X6" s="1"/>
      <c r="Y6" s="1"/>
      <c r="Z6" s="1"/>
      <c r="AA6" s="1"/>
      <c r="AB6" s="72"/>
      <c r="AC6" s="72"/>
      <c r="AD6" s="72"/>
      <c r="AE6" s="72"/>
      <c r="AF6" s="72"/>
      <c r="AG6" s="72"/>
      <c r="AH6" s="70"/>
      <c r="AI6" s="70"/>
      <c r="AJ6" s="70"/>
      <c r="AK6" s="70"/>
      <c r="AL6" s="70"/>
      <c r="AM6" s="71"/>
      <c r="AN6" s="71"/>
      <c r="AO6" s="71"/>
      <c r="AP6" s="71"/>
      <c r="AQ6" s="71"/>
      <c r="AR6" s="71"/>
      <c r="AS6" s="95"/>
      <c r="AT6" s="95"/>
      <c r="AU6" s="95"/>
      <c r="AV6" s="95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1"/>
      <c r="BZ6" s="2"/>
      <c r="CA6" s="1"/>
      <c r="CB6" s="2"/>
      <c r="CC6" s="3"/>
    </row>
    <row r="7" spans="3:81" ht="51.75" thickBot="1">
      <c r="C7" s="77"/>
      <c r="D7" s="80"/>
      <c r="E7" s="13" t="s">
        <v>4</v>
      </c>
      <c r="F7" s="14"/>
      <c r="G7" s="10" t="s">
        <v>5</v>
      </c>
      <c r="H7" s="10" t="s">
        <v>6</v>
      </c>
      <c r="I7" s="10" t="s">
        <v>20</v>
      </c>
      <c r="J7" s="10" t="s">
        <v>7</v>
      </c>
      <c r="K7" s="89"/>
      <c r="L7" s="10" t="s">
        <v>13</v>
      </c>
      <c r="M7" s="10" t="s">
        <v>14</v>
      </c>
      <c r="N7" s="11" t="s">
        <v>9</v>
      </c>
      <c r="O7" s="11" t="s">
        <v>0</v>
      </c>
      <c r="P7" s="11" t="s">
        <v>10</v>
      </c>
      <c r="Q7" s="11" t="s">
        <v>22</v>
      </c>
      <c r="R7" s="11" t="s">
        <v>11</v>
      </c>
      <c r="S7" s="11" t="s">
        <v>12</v>
      </c>
      <c r="T7" s="11" t="s">
        <v>9</v>
      </c>
      <c r="U7" s="11" t="s">
        <v>21</v>
      </c>
      <c r="V7" s="15" t="s">
        <v>15</v>
      </c>
      <c r="W7" s="12" t="s">
        <v>16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70"/>
      <c r="AI7" s="70"/>
      <c r="AJ7" s="70"/>
      <c r="AK7" s="70"/>
      <c r="AL7" s="70"/>
      <c r="AM7" s="6"/>
      <c r="AN7" s="6"/>
      <c r="AO7" s="6"/>
      <c r="AP7" s="6"/>
      <c r="AQ7" s="6"/>
      <c r="AR7" s="6"/>
      <c r="AS7" s="7"/>
      <c r="AT7" s="7"/>
      <c r="AU7" s="7"/>
      <c r="AV7" s="7"/>
      <c r="AW7" s="5"/>
      <c r="AX7" s="5"/>
      <c r="AY7" s="5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  <c r="BZ7" s="5"/>
      <c r="CA7" s="5"/>
      <c r="CB7" s="5"/>
      <c r="CC7" s="8"/>
    </row>
    <row r="8" spans="3:23" ht="12.75">
      <c r="C8" s="37">
        <v>1</v>
      </c>
      <c r="D8" s="38">
        <v>2</v>
      </c>
      <c r="E8" s="38">
        <v>3</v>
      </c>
      <c r="F8" s="38">
        <v>5</v>
      </c>
      <c r="G8" s="38">
        <v>4</v>
      </c>
      <c r="H8" s="38">
        <v>5</v>
      </c>
      <c r="I8" s="38">
        <v>6</v>
      </c>
      <c r="J8" s="38">
        <v>7</v>
      </c>
      <c r="K8" s="38">
        <v>8</v>
      </c>
      <c r="L8" s="38">
        <v>9</v>
      </c>
      <c r="M8" s="38">
        <v>10</v>
      </c>
      <c r="N8" s="38">
        <v>11</v>
      </c>
      <c r="O8" s="38">
        <v>12</v>
      </c>
      <c r="P8" s="38">
        <v>13</v>
      </c>
      <c r="Q8" s="38">
        <v>14</v>
      </c>
      <c r="R8" s="38">
        <v>15</v>
      </c>
      <c r="S8" s="38">
        <v>16</v>
      </c>
      <c r="T8" s="38">
        <v>17</v>
      </c>
      <c r="U8" s="38">
        <v>18</v>
      </c>
      <c r="V8" s="39">
        <v>19</v>
      </c>
      <c r="W8" s="40">
        <v>20</v>
      </c>
    </row>
    <row r="9" spans="3:23" ht="12.75">
      <c r="C9" s="62" t="s">
        <v>57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3:23" ht="13.5" thickBot="1">
      <c r="C10" s="27">
        <v>1</v>
      </c>
      <c r="D10" s="24" t="str">
        <f>'[1]Житл.фонд'!B12</f>
        <v>Гарнізонна,2</v>
      </c>
      <c r="E10" s="24">
        <f>'[1]Житл.фонд'!E12</f>
        <v>10</v>
      </c>
      <c r="F10" s="24"/>
      <c r="G10" s="24">
        <f>'[1]Житл.фонд'!H12</f>
        <v>80</v>
      </c>
      <c r="H10" s="41"/>
      <c r="I10" s="24">
        <v>2</v>
      </c>
      <c r="J10" s="24">
        <v>2</v>
      </c>
      <c r="K10" s="24">
        <f>'[1]Житл.фонд'!D12</f>
        <v>1994</v>
      </c>
      <c r="L10" s="25">
        <v>5828.42</v>
      </c>
      <c r="M10" s="25">
        <v>4503.12</v>
      </c>
      <c r="N10" s="24">
        <v>624</v>
      </c>
      <c r="O10" s="24">
        <v>435.7</v>
      </c>
      <c r="P10" s="24">
        <v>461.5</v>
      </c>
      <c r="Q10" s="24">
        <v>428.1</v>
      </c>
      <c r="R10" s="24" t="s">
        <v>24</v>
      </c>
      <c r="S10" s="24" t="s">
        <v>25</v>
      </c>
      <c r="T10" s="24" t="s">
        <v>26</v>
      </c>
      <c r="U10" s="24" t="s">
        <v>27</v>
      </c>
      <c r="V10" s="21"/>
      <c r="W10" s="21"/>
    </row>
    <row r="11" spans="3:23" ht="13.5" thickBot="1">
      <c r="C11" s="27">
        <f>C10+1</f>
        <v>2</v>
      </c>
      <c r="D11" s="22" t="str">
        <f>'[1]Житл.фонд'!B13</f>
        <v>Гарнізонна,4</v>
      </c>
      <c r="E11" s="22">
        <f>'[1]Житл.фонд'!E13</f>
        <v>4</v>
      </c>
      <c r="F11" s="24"/>
      <c r="G11" s="22">
        <f>'[1]Житл.фонд'!H13</f>
        <v>33</v>
      </c>
      <c r="H11" s="23">
        <v>1</v>
      </c>
      <c r="I11" s="24">
        <v>2</v>
      </c>
      <c r="J11" s="24"/>
      <c r="K11" s="22">
        <f>'[1]Житл.фонд'!D13</f>
        <v>2004</v>
      </c>
      <c r="L11" s="25">
        <v>5528.9</v>
      </c>
      <c r="M11" s="26">
        <v>3178.4</v>
      </c>
      <c r="N11" s="24">
        <v>1392.1</v>
      </c>
      <c r="O11" s="24">
        <v>700.9</v>
      </c>
      <c r="P11" s="24">
        <v>1238.1</v>
      </c>
      <c r="Q11" s="24">
        <v>411.5</v>
      </c>
      <c r="R11" s="24" t="s">
        <v>24</v>
      </c>
      <c r="S11" s="24" t="s">
        <v>25</v>
      </c>
      <c r="T11" s="24" t="s">
        <v>26</v>
      </c>
      <c r="U11" s="24" t="s">
        <v>27</v>
      </c>
      <c r="V11" s="9"/>
      <c r="W11" s="9"/>
    </row>
    <row r="12" spans="3:23" ht="13.5" thickBot="1">
      <c r="C12" s="27">
        <f aca="true" t="shared" si="0" ref="C12:C75">C11+1</f>
        <v>3</v>
      </c>
      <c r="D12" s="22" t="str">
        <f>'[1]Житл.фонд'!B14</f>
        <v>Гарнізонна,6</v>
      </c>
      <c r="E12" s="22">
        <f>'[1]Житл.фонд'!E14</f>
        <v>4</v>
      </c>
      <c r="F12" s="24"/>
      <c r="G12" s="22">
        <f>'[1]Житл.фонд'!H14</f>
        <v>44</v>
      </c>
      <c r="H12" s="23"/>
      <c r="I12" s="24">
        <v>4</v>
      </c>
      <c r="J12" s="24"/>
      <c r="K12" s="22">
        <f>'[1]Житл.фонд'!D14</f>
        <v>1998</v>
      </c>
      <c r="L12" s="25">
        <v>6525.7</v>
      </c>
      <c r="M12" s="26">
        <v>3865.3</v>
      </c>
      <c r="N12" s="24">
        <v>1394.9</v>
      </c>
      <c r="O12" s="24">
        <v>702.2</v>
      </c>
      <c r="P12" s="24">
        <v>1260</v>
      </c>
      <c r="Q12" s="24">
        <v>698.2</v>
      </c>
      <c r="R12" s="24" t="s">
        <v>24</v>
      </c>
      <c r="S12" s="24" t="s">
        <v>25</v>
      </c>
      <c r="T12" s="24" t="s">
        <v>28</v>
      </c>
      <c r="U12" s="24" t="s">
        <v>27</v>
      </c>
      <c r="V12" s="9"/>
      <c r="W12" s="9"/>
    </row>
    <row r="13" spans="3:23" ht="13.5" thickBot="1">
      <c r="C13" s="27">
        <f t="shared" si="0"/>
        <v>4</v>
      </c>
      <c r="D13" s="22" t="str">
        <f>'[1]Житл.фонд'!B15</f>
        <v>Гарнізонна,6/1</v>
      </c>
      <c r="E13" s="22">
        <f>'[1]Житл.фонд'!E15</f>
        <v>2</v>
      </c>
      <c r="F13" s="28"/>
      <c r="G13" s="22">
        <f>'[1]Житл.фонд'!H15</f>
        <v>16</v>
      </c>
      <c r="H13" s="23"/>
      <c r="I13" s="29">
        <v>3</v>
      </c>
      <c r="J13" s="24"/>
      <c r="K13" s="22">
        <f>'[1]Житл.фонд'!D15</f>
        <v>1987</v>
      </c>
      <c r="L13" s="25">
        <v>2156.4</v>
      </c>
      <c r="M13" s="26">
        <v>1133.6</v>
      </c>
      <c r="N13" s="29">
        <v>735.9</v>
      </c>
      <c r="O13" s="29">
        <v>484.6</v>
      </c>
      <c r="P13" s="29">
        <v>462.5</v>
      </c>
      <c r="Q13" s="29">
        <v>75.7</v>
      </c>
      <c r="R13" s="29" t="s">
        <v>29</v>
      </c>
      <c r="S13" s="29" t="s">
        <v>25</v>
      </c>
      <c r="T13" s="29" t="s">
        <v>28</v>
      </c>
      <c r="U13" s="29" t="s">
        <v>27</v>
      </c>
      <c r="V13" s="9"/>
      <c r="W13" s="9"/>
    </row>
    <row r="14" spans="3:23" ht="13.5" thickBot="1">
      <c r="C14" s="27">
        <f t="shared" si="0"/>
        <v>5</v>
      </c>
      <c r="D14" s="22" t="str">
        <f>'[1]Житл.фонд'!B16</f>
        <v>Гарнізонна,6/2</v>
      </c>
      <c r="E14" s="22">
        <f>'[1]Житл.фонд'!E16</f>
        <v>2</v>
      </c>
      <c r="F14" s="28"/>
      <c r="G14" s="22">
        <f>'[1]Житл.фонд'!H16</f>
        <v>16</v>
      </c>
      <c r="H14" s="23"/>
      <c r="I14" s="29">
        <v>3</v>
      </c>
      <c r="J14" s="24"/>
      <c r="K14" s="22">
        <f>'[1]Житл.фонд'!D16</f>
        <v>1986</v>
      </c>
      <c r="L14" s="25">
        <v>1972.3</v>
      </c>
      <c r="M14" s="26">
        <v>963.5</v>
      </c>
      <c r="N14" s="29">
        <v>689.5</v>
      </c>
      <c r="O14" s="29">
        <v>454.6</v>
      </c>
      <c r="P14" s="29">
        <v>479.9</v>
      </c>
      <c r="Q14" s="29">
        <v>74.3</v>
      </c>
      <c r="R14" s="29" t="s">
        <v>24</v>
      </c>
      <c r="S14" s="29" t="s">
        <v>25</v>
      </c>
      <c r="T14" s="29" t="s">
        <v>28</v>
      </c>
      <c r="U14" s="29" t="s">
        <v>27</v>
      </c>
      <c r="V14" s="9"/>
      <c r="W14" s="9"/>
    </row>
    <row r="15" spans="3:23" ht="13.5" thickBot="1">
      <c r="C15" s="27">
        <f t="shared" si="0"/>
        <v>6</v>
      </c>
      <c r="D15" s="22" t="str">
        <f>'[1]Житл.фонд'!B17</f>
        <v>Гарнізонна,7</v>
      </c>
      <c r="E15" s="22">
        <f>'[1]Житл.фонд'!E17</f>
        <v>2</v>
      </c>
      <c r="F15" s="28"/>
      <c r="G15" s="22">
        <f>'[1]Житл.фонд'!H17</f>
        <v>16</v>
      </c>
      <c r="H15" s="23"/>
      <c r="I15" s="29">
        <v>3</v>
      </c>
      <c r="J15" s="24"/>
      <c r="K15" s="22">
        <f>'[1]Житл.фонд'!D17</f>
        <v>1990</v>
      </c>
      <c r="L15" s="25">
        <v>2042.1</v>
      </c>
      <c r="M15" s="26">
        <v>947.3</v>
      </c>
      <c r="N15" s="29">
        <v>754.4</v>
      </c>
      <c r="O15" s="29">
        <v>497.4</v>
      </c>
      <c r="P15" s="29">
        <v>448</v>
      </c>
      <c r="Q15" s="29">
        <v>149.4</v>
      </c>
      <c r="R15" s="29" t="s">
        <v>24</v>
      </c>
      <c r="S15" s="29" t="s">
        <v>25</v>
      </c>
      <c r="T15" s="29" t="s">
        <v>28</v>
      </c>
      <c r="U15" s="29" t="s">
        <v>27</v>
      </c>
      <c r="V15" s="9"/>
      <c r="W15" s="9"/>
    </row>
    <row r="16" spans="3:23" ht="13.5" thickBot="1">
      <c r="C16" s="27">
        <f t="shared" si="0"/>
        <v>7</v>
      </c>
      <c r="D16" s="22" t="str">
        <f>'[1]Житл.фонд'!B18</f>
        <v>Гарнізонна,8</v>
      </c>
      <c r="E16" s="22">
        <f>'[1]Житл.фонд'!E18</f>
        <v>4</v>
      </c>
      <c r="F16" s="28"/>
      <c r="G16" s="22">
        <f>'[1]Житл.фонд'!H18</f>
        <v>44</v>
      </c>
      <c r="H16" s="23"/>
      <c r="I16" s="29">
        <v>4</v>
      </c>
      <c r="J16" s="24"/>
      <c r="K16" s="22">
        <f>'[1]Житл.фонд'!D18</f>
        <v>1998</v>
      </c>
      <c r="L16" s="25">
        <v>6450.3</v>
      </c>
      <c r="M16" s="26">
        <v>3839.5</v>
      </c>
      <c r="N16" s="29">
        <v>1403.4</v>
      </c>
      <c r="O16" s="29">
        <v>689.8</v>
      </c>
      <c r="P16" s="29">
        <v>1260</v>
      </c>
      <c r="Q16" s="29">
        <v>661</v>
      </c>
      <c r="R16" s="29" t="s">
        <v>24</v>
      </c>
      <c r="S16" s="29" t="s">
        <v>25</v>
      </c>
      <c r="T16" s="29" t="s">
        <v>28</v>
      </c>
      <c r="U16" s="29" t="s">
        <v>27</v>
      </c>
      <c r="V16" s="9"/>
      <c r="W16" s="9"/>
    </row>
    <row r="17" spans="3:24" ht="13.5" thickBot="1">
      <c r="C17" s="27">
        <f t="shared" si="0"/>
        <v>8</v>
      </c>
      <c r="D17" s="22" t="str">
        <f>'[1]Житл.фонд'!B19</f>
        <v>Гарнізонна,24</v>
      </c>
      <c r="E17" s="22">
        <f>'[1]Житл.фонд'!E19</f>
        <v>3</v>
      </c>
      <c r="F17" s="28"/>
      <c r="G17" s="22">
        <f>'[1]Житл.фонд'!H19</f>
        <v>12</v>
      </c>
      <c r="H17" s="23"/>
      <c r="I17" s="29">
        <v>2</v>
      </c>
      <c r="J17" s="24"/>
      <c r="K17" s="22">
        <f>'[1]Житл.фонд'!D19</f>
        <v>2000</v>
      </c>
      <c r="L17" s="25">
        <v>1347.4</v>
      </c>
      <c r="M17" s="26">
        <v>840.5</v>
      </c>
      <c r="N17" s="29">
        <v>572.8</v>
      </c>
      <c r="O17" s="29">
        <v>377.7</v>
      </c>
      <c r="P17" s="29">
        <v>0</v>
      </c>
      <c r="Q17" s="29">
        <v>129.2</v>
      </c>
      <c r="R17" s="29" t="s">
        <v>30</v>
      </c>
      <c r="S17" s="29" t="s">
        <v>25</v>
      </c>
      <c r="T17" s="29" t="s">
        <v>28</v>
      </c>
      <c r="U17" s="29" t="s">
        <v>27</v>
      </c>
      <c r="V17" s="9"/>
      <c r="W17" s="9"/>
      <c r="X17" s="16"/>
    </row>
    <row r="18" spans="3:23" ht="13.5" thickBot="1">
      <c r="C18" s="27">
        <f t="shared" si="0"/>
        <v>9</v>
      </c>
      <c r="D18" s="22" t="str">
        <f>'[1]Житл.фонд'!B20</f>
        <v>Горбанчука,4</v>
      </c>
      <c r="E18" s="22">
        <f>'[1]Житл.фонд'!E20</f>
        <v>10</v>
      </c>
      <c r="F18" s="28"/>
      <c r="G18" s="22">
        <f>'[1]Житл.фонд'!H20</f>
        <v>120</v>
      </c>
      <c r="H18" s="23"/>
      <c r="I18" s="29">
        <v>3</v>
      </c>
      <c r="J18" s="24">
        <v>3</v>
      </c>
      <c r="K18" s="22">
        <f>'[1]Житл.фонд'!D20</f>
        <v>1997</v>
      </c>
      <c r="L18" s="25">
        <v>9680.9</v>
      </c>
      <c r="M18" s="26">
        <v>7244.7</v>
      </c>
      <c r="N18" s="29">
        <v>1041.7</v>
      </c>
      <c r="O18" s="29">
        <v>685.1</v>
      </c>
      <c r="P18" s="29">
        <v>877.6</v>
      </c>
      <c r="Q18" s="29">
        <v>873.5</v>
      </c>
      <c r="R18" s="29" t="s">
        <v>24</v>
      </c>
      <c r="S18" s="29" t="s">
        <v>31</v>
      </c>
      <c r="T18" s="29" t="s">
        <v>26</v>
      </c>
      <c r="U18" s="29" t="s">
        <v>32</v>
      </c>
      <c r="V18" s="9"/>
      <c r="W18" s="9"/>
    </row>
    <row r="19" spans="3:23" ht="12" customHeight="1" thickBot="1">
      <c r="C19" s="27">
        <f t="shared" si="0"/>
        <v>10</v>
      </c>
      <c r="D19" s="22" t="str">
        <f>'[1]Житл.фонд'!B21</f>
        <v>Горбанчука,4/1</v>
      </c>
      <c r="E19" s="22">
        <f>'[1]Житл.фонд'!E21</f>
        <v>10</v>
      </c>
      <c r="F19" s="28"/>
      <c r="G19" s="22">
        <f>'[1]Житл.фонд'!H21</f>
        <v>120</v>
      </c>
      <c r="H19" s="23"/>
      <c r="I19" s="29">
        <v>3</v>
      </c>
      <c r="J19" s="24">
        <v>3</v>
      </c>
      <c r="K19" s="22">
        <f>'[1]Житл.фонд'!D21</f>
        <v>1997</v>
      </c>
      <c r="L19" s="25">
        <v>9677.54</v>
      </c>
      <c r="M19" s="26">
        <v>7241.54</v>
      </c>
      <c r="N19" s="29">
        <v>1058.9</v>
      </c>
      <c r="O19" s="29">
        <v>685</v>
      </c>
      <c r="P19" s="29">
        <v>877.4</v>
      </c>
      <c r="Q19" s="29">
        <v>873.6</v>
      </c>
      <c r="R19" s="29" t="s">
        <v>24</v>
      </c>
      <c r="S19" s="29" t="s">
        <v>31</v>
      </c>
      <c r="T19" s="29" t="s">
        <v>26</v>
      </c>
      <c r="U19" s="29" t="s">
        <v>32</v>
      </c>
      <c r="V19" s="9"/>
      <c r="W19" s="9"/>
    </row>
    <row r="20" spans="3:23" ht="13.5" thickBot="1">
      <c r="C20" s="27">
        <f t="shared" si="0"/>
        <v>11</v>
      </c>
      <c r="D20" s="22" t="str">
        <f>'[1]Житл.фонд'!B22</f>
        <v>Горбанчука,6</v>
      </c>
      <c r="E20" s="22">
        <f>'[1]Житл.фонд'!E22</f>
        <v>10</v>
      </c>
      <c r="F20" s="28"/>
      <c r="G20" s="22">
        <f>'[1]Житл.фонд'!H22</f>
        <v>90</v>
      </c>
      <c r="H20" s="23"/>
      <c r="I20" s="29">
        <v>3</v>
      </c>
      <c r="J20" s="24">
        <v>3</v>
      </c>
      <c r="K20" s="22">
        <f>'[1]Житл.фонд'!D22</f>
        <v>1997</v>
      </c>
      <c r="L20" s="25">
        <v>8117.1</v>
      </c>
      <c r="M20" s="26">
        <v>5858.7</v>
      </c>
      <c r="N20" s="29">
        <v>924.7</v>
      </c>
      <c r="O20" s="29">
        <v>545.9</v>
      </c>
      <c r="P20" s="29">
        <v>723.2</v>
      </c>
      <c r="Q20" s="29">
        <v>989.3</v>
      </c>
      <c r="R20" s="29" t="s">
        <v>24</v>
      </c>
      <c r="S20" s="29" t="s">
        <v>31</v>
      </c>
      <c r="T20" s="29" t="s">
        <v>26</v>
      </c>
      <c r="U20" s="29" t="s">
        <v>32</v>
      </c>
      <c r="V20" s="9"/>
      <c r="W20" s="9"/>
    </row>
    <row r="21" spans="3:23" ht="13.5" thickBot="1">
      <c r="C21" s="27">
        <f t="shared" si="0"/>
        <v>12</v>
      </c>
      <c r="D21" s="22" t="str">
        <f>'[1]Житл.фонд'!B23</f>
        <v>Горбанчука,7</v>
      </c>
      <c r="E21" s="22">
        <f>'[1]Житл.фонд'!E23</f>
        <v>10</v>
      </c>
      <c r="F21" s="28"/>
      <c r="G21" s="22">
        <f>'[1]Житл.фонд'!H23</f>
        <v>80</v>
      </c>
      <c r="H21" s="23"/>
      <c r="I21" s="29">
        <v>2</v>
      </c>
      <c r="J21" s="24">
        <v>2</v>
      </c>
      <c r="K21" s="22">
        <f>'[1]Житл.фонд'!D23</f>
        <v>1997</v>
      </c>
      <c r="L21" s="25">
        <v>6472.7</v>
      </c>
      <c r="M21" s="26">
        <v>4851.9</v>
      </c>
      <c r="N21" s="29">
        <v>607.1</v>
      </c>
      <c r="O21" s="29">
        <v>459.1</v>
      </c>
      <c r="P21" s="29">
        <v>517.2</v>
      </c>
      <c r="Q21" s="29">
        <v>644.5</v>
      </c>
      <c r="R21" s="29" t="s">
        <v>24</v>
      </c>
      <c r="S21" s="29" t="s">
        <v>31</v>
      </c>
      <c r="T21" s="29" t="s">
        <v>26</v>
      </c>
      <c r="U21" s="29" t="s">
        <v>32</v>
      </c>
      <c r="V21" s="9"/>
      <c r="W21" s="9"/>
    </row>
    <row r="22" spans="3:23" ht="13.5" thickBot="1">
      <c r="C22" s="27">
        <f t="shared" si="0"/>
        <v>13</v>
      </c>
      <c r="D22" s="22" t="str">
        <f>'[1]Житл.фонд'!B24</f>
        <v>Довженка,1</v>
      </c>
      <c r="E22" s="22">
        <f>'[1]Житл.фонд'!E24</f>
        <v>9</v>
      </c>
      <c r="F22" s="28"/>
      <c r="G22" s="22">
        <f>'[1]Житл.фонд'!H24</f>
        <v>180</v>
      </c>
      <c r="H22" s="23"/>
      <c r="I22" s="29">
        <v>5</v>
      </c>
      <c r="J22" s="24">
        <v>5</v>
      </c>
      <c r="K22" s="22">
        <f>'[1]Житл.фонд'!D24</f>
        <v>1984</v>
      </c>
      <c r="L22" s="25">
        <v>11350.9</v>
      </c>
      <c r="M22" s="26">
        <v>9418.5</v>
      </c>
      <c r="N22" s="29">
        <v>1431</v>
      </c>
      <c r="O22" s="29">
        <v>0</v>
      </c>
      <c r="P22" s="29">
        <v>1002</v>
      </c>
      <c r="Q22" s="29">
        <v>930.4</v>
      </c>
      <c r="R22" s="29" t="s">
        <v>33</v>
      </c>
      <c r="S22" s="29" t="s">
        <v>34</v>
      </c>
      <c r="T22" s="29" t="s">
        <v>26</v>
      </c>
      <c r="U22" s="29" t="s">
        <v>27</v>
      </c>
      <c r="V22" s="9"/>
      <c r="W22" s="9"/>
    </row>
    <row r="23" spans="3:23" ht="13.5" thickBot="1">
      <c r="C23" s="27">
        <f t="shared" si="0"/>
        <v>14</v>
      </c>
      <c r="D23" s="22" t="str">
        <f>'[1]Житл.фонд'!B25</f>
        <v>Довженка,3</v>
      </c>
      <c r="E23" s="22">
        <f>'[1]Житл.фонд'!E25</f>
        <v>9</v>
      </c>
      <c r="F23" s="28"/>
      <c r="G23" s="22">
        <f>'[1]Житл.фонд'!H25</f>
        <v>216</v>
      </c>
      <c r="H23" s="23"/>
      <c r="I23" s="29">
        <v>6</v>
      </c>
      <c r="J23" s="24">
        <v>6</v>
      </c>
      <c r="K23" s="22">
        <f>'[1]Житл.фонд'!D25</f>
        <v>1983</v>
      </c>
      <c r="L23" s="25">
        <v>13732.55</v>
      </c>
      <c r="M23" s="26">
        <v>11154.65</v>
      </c>
      <c r="N23" s="29">
        <v>1575.7</v>
      </c>
      <c r="O23" s="29">
        <v>0</v>
      </c>
      <c r="P23" s="29">
        <v>1352.6</v>
      </c>
      <c r="Q23" s="29">
        <v>1225.3</v>
      </c>
      <c r="R23" s="29" t="s">
        <v>24</v>
      </c>
      <c r="S23" s="29" t="s">
        <v>34</v>
      </c>
      <c r="T23" s="29" t="s">
        <v>26</v>
      </c>
      <c r="U23" s="29" t="s">
        <v>27</v>
      </c>
      <c r="V23" s="9"/>
      <c r="W23" s="9"/>
    </row>
    <row r="24" spans="3:23" ht="13.5" thickBot="1">
      <c r="C24" s="27">
        <f t="shared" si="0"/>
        <v>15</v>
      </c>
      <c r="D24" s="22" t="str">
        <f>'[1]Житл.фонд'!B26</f>
        <v>Довженка,5</v>
      </c>
      <c r="E24" s="22">
        <f>'[1]Житл.фонд'!E26</f>
        <v>5</v>
      </c>
      <c r="F24" s="28"/>
      <c r="G24" s="22">
        <f>'[1]Житл.фонд'!H26</f>
        <v>120</v>
      </c>
      <c r="H24" s="23"/>
      <c r="I24" s="29">
        <v>8</v>
      </c>
      <c r="J24" s="24"/>
      <c r="K24" s="22">
        <f>'[1]Житл.фонд'!D26</f>
        <v>1973</v>
      </c>
      <c r="L24" s="25">
        <v>7285.2</v>
      </c>
      <c r="M24" s="26">
        <v>5508</v>
      </c>
      <c r="N24" s="29">
        <v>1428.5</v>
      </c>
      <c r="O24" s="29">
        <v>0</v>
      </c>
      <c r="P24" s="29">
        <v>1290.4</v>
      </c>
      <c r="Q24" s="29">
        <v>486.8</v>
      </c>
      <c r="R24" s="29" t="s">
        <v>34</v>
      </c>
      <c r="S24" s="29" t="s">
        <v>34</v>
      </c>
      <c r="T24" s="29" t="s">
        <v>26</v>
      </c>
      <c r="U24" s="29" t="s">
        <v>27</v>
      </c>
      <c r="V24" s="9"/>
      <c r="W24" s="9"/>
    </row>
    <row r="25" spans="3:23" ht="13.5" thickBot="1">
      <c r="C25" s="27">
        <f t="shared" si="0"/>
        <v>16</v>
      </c>
      <c r="D25" s="22" t="str">
        <f>'[1]Житл.фонд'!B27</f>
        <v>Довженка,5/1</v>
      </c>
      <c r="E25" s="22">
        <f>'[1]Житл.фонд'!E27</f>
        <v>5</v>
      </c>
      <c r="F25" s="28"/>
      <c r="G25" s="22">
        <f>'[1]Житл.фонд'!H27</f>
        <v>45</v>
      </c>
      <c r="H25" s="23"/>
      <c r="I25" s="29">
        <v>3</v>
      </c>
      <c r="J25" s="24"/>
      <c r="K25" s="22">
        <f>'[1]Житл.фонд'!D27</f>
        <v>1976</v>
      </c>
      <c r="L25" s="25">
        <v>2869.5</v>
      </c>
      <c r="M25" s="26">
        <v>2046.1</v>
      </c>
      <c r="N25" s="29">
        <v>617</v>
      </c>
      <c r="O25" s="29">
        <v>0</v>
      </c>
      <c r="P25" s="29">
        <v>535.4</v>
      </c>
      <c r="Q25" s="29">
        <v>288</v>
      </c>
      <c r="R25" s="29" t="s">
        <v>24</v>
      </c>
      <c r="S25" s="29" t="s">
        <v>34</v>
      </c>
      <c r="T25" s="29" t="s">
        <v>26</v>
      </c>
      <c r="U25" s="29" t="s">
        <v>27</v>
      </c>
      <c r="V25" s="9"/>
      <c r="W25" s="9"/>
    </row>
    <row r="26" spans="3:23" ht="13.5" thickBot="1">
      <c r="C26" s="27">
        <f t="shared" si="0"/>
        <v>17</v>
      </c>
      <c r="D26" s="22" t="str">
        <f>'[1]Житл.фонд'!B28</f>
        <v>Довженка,7</v>
      </c>
      <c r="E26" s="22">
        <f>'[1]Житл.фонд'!E28</f>
        <v>9</v>
      </c>
      <c r="F26" s="28"/>
      <c r="G26" s="22">
        <f>'[1]Житл.фонд'!H28</f>
        <v>80</v>
      </c>
      <c r="H26" s="23"/>
      <c r="I26" s="29">
        <v>2</v>
      </c>
      <c r="J26" s="24">
        <v>2</v>
      </c>
      <c r="K26" s="22">
        <f>'[1]Житл.фонд'!D28</f>
        <v>1993</v>
      </c>
      <c r="L26" s="25">
        <v>6219.43</v>
      </c>
      <c r="M26" s="26">
        <v>4769.63</v>
      </c>
      <c r="N26" s="29">
        <v>644</v>
      </c>
      <c r="O26" s="29">
        <v>437</v>
      </c>
      <c r="P26" s="29">
        <v>611.6</v>
      </c>
      <c r="Q26" s="29">
        <v>401.2</v>
      </c>
      <c r="R26" s="29" t="s">
        <v>34</v>
      </c>
      <c r="S26" s="29" t="s">
        <v>25</v>
      </c>
      <c r="T26" s="29" t="s">
        <v>26</v>
      </c>
      <c r="U26" s="29" t="s">
        <v>27</v>
      </c>
      <c r="V26" s="9"/>
      <c r="W26" s="9"/>
    </row>
    <row r="27" spans="3:23" ht="13.5" thickBot="1">
      <c r="C27" s="27">
        <f t="shared" si="0"/>
        <v>18</v>
      </c>
      <c r="D27" s="22" t="str">
        <f>'[1]Житл.фонд'!B29</f>
        <v>Довженка,10/1</v>
      </c>
      <c r="E27" s="22">
        <f>'[1]Житл.фонд'!E29</f>
        <v>10</v>
      </c>
      <c r="F27" s="28"/>
      <c r="G27" s="22">
        <f>'[1]Житл.фонд'!H29</f>
        <v>140</v>
      </c>
      <c r="H27" s="23"/>
      <c r="I27" s="29">
        <v>4</v>
      </c>
      <c r="J27" s="24">
        <v>4</v>
      </c>
      <c r="K27" s="22">
        <f>'[1]Житл.фонд'!D29</f>
        <v>1995</v>
      </c>
      <c r="L27" s="25">
        <v>11836.6</v>
      </c>
      <c r="M27" s="26">
        <v>9059.2</v>
      </c>
      <c r="N27" s="29">
        <v>1240</v>
      </c>
      <c r="O27" s="29">
        <v>908.7</v>
      </c>
      <c r="P27" s="29">
        <v>1040</v>
      </c>
      <c r="Q27" s="29">
        <v>828.7</v>
      </c>
      <c r="R27" s="29" t="s">
        <v>24</v>
      </c>
      <c r="S27" s="29" t="s">
        <v>25</v>
      </c>
      <c r="T27" s="29" t="s">
        <v>26</v>
      </c>
      <c r="U27" s="29" t="s">
        <v>27</v>
      </c>
      <c r="V27" s="9"/>
      <c r="W27" s="9"/>
    </row>
    <row r="28" spans="3:23" ht="13.5" thickBot="1">
      <c r="C28" s="27">
        <f t="shared" si="0"/>
        <v>19</v>
      </c>
      <c r="D28" s="22" t="str">
        <f>'[1]Житл.фонд'!B30</f>
        <v>Довженка,12</v>
      </c>
      <c r="E28" s="22">
        <f>'[1]Житл.фонд'!E30</f>
        <v>5</v>
      </c>
      <c r="F28" s="28"/>
      <c r="G28" s="22">
        <f>'[1]Житл.фонд'!H30</f>
        <v>45</v>
      </c>
      <c r="H28" s="23"/>
      <c r="I28" s="29">
        <v>3</v>
      </c>
      <c r="J28" s="24"/>
      <c r="K28" s="22">
        <f>'[1]Житл.фонд'!D30</f>
        <v>1989</v>
      </c>
      <c r="L28" s="25">
        <v>4161.83</v>
      </c>
      <c r="M28" s="26">
        <v>2666.9</v>
      </c>
      <c r="N28" s="29">
        <v>783.7</v>
      </c>
      <c r="O28" s="29">
        <v>582.3</v>
      </c>
      <c r="P28" s="29">
        <v>647.1</v>
      </c>
      <c r="Q28" s="29">
        <v>265.53</v>
      </c>
      <c r="R28" s="29" t="s">
        <v>34</v>
      </c>
      <c r="S28" s="29" t="s">
        <v>25</v>
      </c>
      <c r="T28" s="29" t="s">
        <v>26</v>
      </c>
      <c r="U28" s="29" t="s">
        <v>27</v>
      </c>
      <c r="V28" s="9"/>
      <c r="W28" s="9"/>
    </row>
    <row r="29" spans="3:23" ht="13.5" thickBot="1">
      <c r="C29" s="27">
        <f t="shared" si="0"/>
        <v>20</v>
      </c>
      <c r="D29" s="22" t="str">
        <f>'[1]Житл.фонд'!B31</f>
        <v>Довженка,14</v>
      </c>
      <c r="E29" s="22">
        <f>'[1]Житл.фонд'!E31</f>
        <v>5</v>
      </c>
      <c r="F29" s="28"/>
      <c r="G29" s="22">
        <f>'[1]Житл.фонд'!H31</f>
        <v>75</v>
      </c>
      <c r="H29" s="23"/>
      <c r="I29" s="29">
        <v>5</v>
      </c>
      <c r="J29" s="24"/>
      <c r="K29" s="22">
        <f>'[1]Житл.фонд'!D31</f>
        <v>1984</v>
      </c>
      <c r="L29" s="25">
        <v>4930.7</v>
      </c>
      <c r="M29" s="26">
        <v>3590.9</v>
      </c>
      <c r="N29" s="29">
        <v>954.3</v>
      </c>
      <c r="O29" s="29">
        <v>0</v>
      </c>
      <c r="P29" s="29">
        <v>933.2</v>
      </c>
      <c r="Q29" s="29">
        <v>406.6</v>
      </c>
      <c r="R29" s="29" t="s">
        <v>24</v>
      </c>
      <c r="S29" s="29" t="s">
        <v>34</v>
      </c>
      <c r="T29" s="29" t="s">
        <v>26</v>
      </c>
      <c r="U29" s="29" t="s">
        <v>27</v>
      </c>
      <c r="V29" s="9"/>
      <c r="W29" s="9"/>
    </row>
    <row r="30" spans="3:23" ht="13.5" thickBot="1">
      <c r="C30" s="27">
        <f t="shared" si="0"/>
        <v>21</v>
      </c>
      <c r="D30" s="22" t="str">
        <f>'[1]Житл.фонд'!B32</f>
        <v>Довженка,14/1</v>
      </c>
      <c r="E30" s="22">
        <f>'[1]Житл.фонд'!E32</f>
        <v>5</v>
      </c>
      <c r="F30" s="28"/>
      <c r="G30" s="22">
        <f>'[1]Житл.фонд'!H32</f>
        <v>90</v>
      </c>
      <c r="H30" s="23"/>
      <c r="I30" s="29">
        <v>6</v>
      </c>
      <c r="J30" s="24"/>
      <c r="K30" s="22">
        <f>'[1]Житл.фонд'!D32</f>
        <v>1985</v>
      </c>
      <c r="L30" s="25">
        <v>5831.4</v>
      </c>
      <c r="M30" s="26">
        <v>4343.4</v>
      </c>
      <c r="N30" s="29">
        <v>1041.1</v>
      </c>
      <c r="O30" s="29">
        <v>0</v>
      </c>
      <c r="P30" s="29">
        <v>1010.8</v>
      </c>
      <c r="Q30" s="29">
        <v>477.2</v>
      </c>
      <c r="R30" s="29" t="s">
        <v>24</v>
      </c>
      <c r="S30" s="29" t="s">
        <v>34</v>
      </c>
      <c r="T30" s="29" t="s">
        <v>26</v>
      </c>
      <c r="U30" s="29" t="s">
        <v>27</v>
      </c>
      <c r="V30" s="9"/>
      <c r="W30" s="9"/>
    </row>
    <row r="31" spans="3:23" ht="13.5" thickBot="1">
      <c r="C31" s="27">
        <f t="shared" si="0"/>
        <v>22</v>
      </c>
      <c r="D31" s="22" t="str">
        <f>'[1]Житл.фонд'!B33</f>
        <v>Довженка,16</v>
      </c>
      <c r="E31" s="22">
        <f>'[1]Житл.фонд'!E33</f>
        <v>5</v>
      </c>
      <c r="F31" s="28"/>
      <c r="G31" s="22">
        <f>'[1]Житл.фонд'!H33</f>
        <v>75</v>
      </c>
      <c r="H31" s="23"/>
      <c r="I31" s="29">
        <v>5</v>
      </c>
      <c r="J31" s="24"/>
      <c r="K31" s="22">
        <f>'[1]Житл.фонд'!D33</f>
        <v>1983</v>
      </c>
      <c r="L31" s="25">
        <v>4905.5</v>
      </c>
      <c r="M31" s="26">
        <v>3572.7</v>
      </c>
      <c r="N31" s="29">
        <v>953.4</v>
      </c>
      <c r="O31" s="29">
        <v>0</v>
      </c>
      <c r="P31" s="29">
        <v>931.7</v>
      </c>
      <c r="Q31" s="29">
        <v>401.1</v>
      </c>
      <c r="R31" s="29" t="s">
        <v>24</v>
      </c>
      <c r="S31" s="29" t="s">
        <v>35</v>
      </c>
      <c r="T31" s="29" t="s">
        <v>26</v>
      </c>
      <c r="U31" s="29" t="s">
        <v>27</v>
      </c>
      <c r="V31" s="9"/>
      <c r="W31" s="9"/>
    </row>
    <row r="32" spans="3:23" ht="13.5" thickBot="1">
      <c r="C32" s="27">
        <f t="shared" si="0"/>
        <v>23</v>
      </c>
      <c r="D32" s="22" t="str">
        <f>'[1]Житл.фонд'!B34</f>
        <v>Довженка,16/2</v>
      </c>
      <c r="E32" s="22">
        <f>'[1]Житл.фонд'!E34</f>
        <v>5</v>
      </c>
      <c r="F32" s="28"/>
      <c r="G32" s="22">
        <f>'[1]Житл.фонд'!H34</f>
        <v>75</v>
      </c>
      <c r="H32" s="23"/>
      <c r="I32" s="29">
        <v>5</v>
      </c>
      <c r="J32" s="24"/>
      <c r="K32" s="22">
        <f>'[1]Житл.фонд'!D34</f>
        <v>1981</v>
      </c>
      <c r="L32" s="25">
        <v>4952.2</v>
      </c>
      <c r="M32" s="26">
        <v>3619.4</v>
      </c>
      <c r="N32" s="29">
        <v>957.4</v>
      </c>
      <c r="O32" s="29">
        <v>0</v>
      </c>
      <c r="P32" s="29">
        <v>929.5</v>
      </c>
      <c r="Q32" s="29">
        <v>403.3</v>
      </c>
      <c r="R32" s="29" t="s">
        <v>24</v>
      </c>
      <c r="S32" s="29" t="s">
        <v>34</v>
      </c>
      <c r="T32" s="29" t="s">
        <v>26</v>
      </c>
      <c r="U32" s="29" t="s">
        <v>27</v>
      </c>
      <c r="V32" s="9"/>
      <c r="W32" s="9"/>
    </row>
    <row r="33" spans="3:23" ht="13.5" thickBot="1">
      <c r="C33" s="27">
        <f t="shared" si="0"/>
        <v>24</v>
      </c>
      <c r="D33" s="22" t="str">
        <f>'[1]Житл.фонд'!B35</f>
        <v>Ланова,12/1</v>
      </c>
      <c r="E33" s="22">
        <f>'[1]Житл.фонд'!E35</f>
        <v>3</v>
      </c>
      <c r="F33" s="28"/>
      <c r="G33" s="22">
        <f>'[1]Житл.фонд'!H35</f>
        <v>42</v>
      </c>
      <c r="H33" s="23"/>
      <c r="I33" s="29">
        <v>4</v>
      </c>
      <c r="J33" s="24"/>
      <c r="K33" s="22">
        <f>'[1]Житл.фонд'!D35</f>
        <v>2007</v>
      </c>
      <c r="L33" s="25">
        <v>3989.1</v>
      </c>
      <c r="M33" s="26">
        <v>2853.3</v>
      </c>
      <c r="N33" s="29">
        <v>1157</v>
      </c>
      <c r="O33" s="29">
        <v>0</v>
      </c>
      <c r="P33" s="29">
        <v>718.3</v>
      </c>
      <c r="Q33" s="29">
        <v>417.5</v>
      </c>
      <c r="R33" s="29" t="s">
        <v>29</v>
      </c>
      <c r="S33" s="29" t="s">
        <v>25</v>
      </c>
      <c r="T33" s="29" t="s">
        <v>28</v>
      </c>
      <c r="U33" s="29" t="s">
        <v>27</v>
      </c>
      <c r="V33" s="9"/>
      <c r="W33" s="9"/>
    </row>
    <row r="34" spans="3:23" ht="13.5" thickBot="1">
      <c r="C34" s="27">
        <f t="shared" si="0"/>
        <v>25</v>
      </c>
      <c r="D34" s="22" t="str">
        <f>'[1]Житл.фонд'!B36</f>
        <v>Майборського,1</v>
      </c>
      <c r="E34" s="22">
        <f>'[1]Житл.фонд'!E36</f>
        <v>9</v>
      </c>
      <c r="F34" s="28"/>
      <c r="G34" s="22">
        <f>'[1]Житл.фонд'!H36</f>
        <v>108</v>
      </c>
      <c r="H34" s="23"/>
      <c r="I34" s="29">
        <v>1</v>
      </c>
      <c r="J34" s="24">
        <v>1</v>
      </c>
      <c r="K34" s="22">
        <f>'[1]Житл.фонд'!D36</f>
        <v>1991</v>
      </c>
      <c r="L34" s="25">
        <v>6532.77</v>
      </c>
      <c r="M34" s="26">
        <v>4011.07</v>
      </c>
      <c r="N34" s="29">
        <v>734.9</v>
      </c>
      <c r="O34" s="29">
        <v>561.9</v>
      </c>
      <c r="P34" s="29">
        <v>488.7</v>
      </c>
      <c r="Q34" s="29">
        <v>1471.1</v>
      </c>
      <c r="R34" s="29" t="s">
        <v>24</v>
      </c>
      <c r="S34" s="29" t="s">
        <v>34</v>
      </c>
      <c r="T34" s="29" t="s">
        <v>26</v>
      </c>
      <c r="U34" s="29" t="s">
        <v>27</v>
      </c>
      <c r="V34" s="9"/>
      <c r="W34" s="9"/>
    </row>
    <row r="35" spans="3:23" ht="13.5" thickBot="1">
      <c r="C35" s="27">
        <f t="shared" si="0"/>
        <v>26</v>
      </c>
      <c r="D35" s="22" t="str">
        <f>'[1]Житл.фонд'!B37</f>
        <v>Майборського,2</v>
      </c>
      <c r="E35" s="22">
        <f>'[1]Житл.фонд'!E37</f>
        <v>5</v>
      </c>
      <c r="F35" s="28"/>
      <c r="G35" s="22">
        <f>'[1]Житл.фонд'!H37</f>
        <v>110</v>
      </c>
      <c r="H35" s="23"/>
      <c r="I35" s="29">
        <v>10</v>
      </c>
      <c r="J35" s="24"/>
      <c r="K35" s="22">
        <f>'[1]Житл.фонд'!D37</f>
        <v>1979</v>
      </c>
      <c r="L35" s="25">
        <v>8275</v>
      </c>
      <c r="M35" s="26">
        <v>6285.1</v>
      </c>
      <c r="N35" s="29">
        <v>1922.3</v>
      </c>
      <c r="O35" s="29">
        <v>0</v>
      </c>
      <c r="P35" s="29">
        <v>1321.1</v>
      </c>
      <c r="Q35" s="29">
        <v>668.8</v>
      </c>
      <c r="R35" s="29" t="s">
        <v>24</v>
      </c>
      <c r="S35" s="29" t="s">
        <v>36</v>
      </c>
      <c r="T35" s="29" t="s">
        <v>26</v>
      </c>
      <c r="U35" s="29" t="s">
        <v>27</v>
      </c>
      <c r="V35" s="9"/>
      <c r="W35" s="9"/>
    </row>
    <row r="36" spans="3:23" ht="13.5" thickBot="1">
      <c r="C36" s="27">
        <f t="shared" si="0"/>
        <v>27</v>
      </c>
      <c r="D36" s="22" t="str">
        <f>'[1]Житл.фонд'!B38</f>
        <v>Майборського,4</v>
      </c>
      <c r="E36" s="22">
        <f>'[1]Житл.фонд'!E38</f>
        <v>5</v>
      </c>
      <c r="F36" s="28"/>
      <c r="G36" s="22">
        <f>'[1]Житл.фонд'!H38</f>
        <v>120</v>
      </c>
      <c r="H36" s="23"/>
      <c r="I36" s="29">
        <v>8</v>
      </c>
      <c r="J36" s="24"/>
      <c r="K36" s="22">
        <f>'[1]Житл.фонд'!D38</f>
        <v>1975</v>
      </c>
      <c r="L36" s="25">
        <v>7527.84</v>
      </c>
      <c r="M36" s="26">
        <v>5533.54</v>
      </c>
      <c r="N36" s="29">
        <v>1610.5</v>
      </c>
      <c r="O36" s="29">
        <v>0</v>
      </c>
      <c r="P36" s="29">
        <v>1207.9</v>
      </c>
      <c r="Q36" s="29">
        <v>786.4</v>
      </c>
      <c r="R36" s="29" t="s">
        <v>24</v>
      </c>
      <c r="S36" s="29" t="s">
        <v>34</v>
      </c>
      <c r="T36" s="29" t="s">
        <v>26</v>
      </c>
      <c r="U36" s="29" t="s">
        <v>27</v>
      </c>
      <c r="V36" s="9"/>
      <c r="W36" s="9"/>
    </row>
    <row r="37" spans="3:23" ht="13.5" thickBot="1">
      <c r="C37" s="27">
        <f t="shared" si="0"/>
        <v>28</v>
      </c>
      <c r="D37" s="22" t="str">
        <f>'[1]Житл.фонд'!B39</f>
        <v>Майборського,4/1</v>
      </c>
      <c r="E37" s="22">
        <f>'[1]Житл.фонд'!E39</f>
        <v>5</v>
      </c>
      <c r="F37" s="28"/>
      <c r="G37" s="22">
        <f>'[1]Житл.фонд'!H39</f>
        <v>100</v>
      </c>
      <c r="H37" s="23"/>
      <c r="I37" s="29">
        <v>8</v>
      </c>
      <c r="J37" s="24"/>
      <c r="K37" s="22">
        <f>'[1]Житл.фонд'!D39</f>
        <v>1974</v>
      </c>
      <c r="L37" s="25">
        <v>6835.48</v>
      </c>
      <c r="M37" s="26">
        <v>5309.98</v>
      </c>
      <c r="N37" s="29">
        <v>1452.6</v>
      </c>
      <c r="O37" s="29">
        <v>0</v>
      </c>
      <c r="P37" s="29">
        <v>1048.4</v>
      </c>
      <c r="Q37" s="29">
        <v>477.1</v>
      </c>
      <c r="R37" s="29" t="s">
        <v>24</v>
      </c>
      <c r="S37" s="29" t="s">
        <v>25</v>
      </c>
      <c r="T37" s="29" t="s">
        <v>26</v>
      </c>
      <c r="U37" s="29" t="s">
        <v>27</v>
      </c>
      <c r="V37" s="9"/>
      <c r="W37" s="9"/>
    </row>
    <row r="38" spans="3:23" ht="13.5" thickBot="1">
      <c r="C38" s="27">
        <f t="shared" si="0"/>
        <v>29</v>
      </c>
      <c r="D38" s="22" t="str">
        <f>'[1]Житл.фонд'!B40</f>
        <v>Майборського,6</v>
      </c>
      <c r="E38" s="22">
        <f>'[1]Житл.фонд'!E40</f>
        <v>5</v>
      </c>
      <c r="F38" s="28"/>
      <c r="G38" s="22">
        <f>'[1]Житл.фонд'!H40</f>
        <v>75</v>
      </c>
      <c r="H38" s="23"/>
      <c r="I38" s="29">
        <v>5</v>
      </c>
      <c r="J38" s="24"/>
      <c r="K38" s="22">
        <f>'[1]Житл.фонд'!D40</f>
        <v>1971</v>
      </c>
      <c r="L38" s="25">
        <v>4177.3</v>
      </c>
      <c r="M38" s="26">
        <v>3163.9</v>
      </c>
      <c r="N38" s="29">
        <v>885.2</v>
      </c>
      <c r="O38" s="29">
        <v>0</v>
      </c>
      <c r="P38" s="29">
        <v>663.9</v>
      </c>
      <c r="Q38" s="29">
        <v>349.5</v>
      </c>
      <c r="R38" s="29" t="s">
        <v>24</v>
      </c>
      <c r="S38" s="29" t="s">
        <v>34</v>
      </c>
      <c r="T38" s="29" t="s">
        <v>26</v>
      </c>
      <c r="U38" s="29" t="s">
        <v>27</v>
      </c>
      <c r="V38" s="9"/>
      <c r="W38" s="9"/>
    </row>
    <row r="39" spans="3:23" ht="13.5" thickBot="1">
      <c r="C39" s="27">
        <f t="shared" si="0"/>
        <v>30</v>
      </c>
      <c r="D39" s="22" t="str">
        <f>'[1]Житл.фонд'!B41</f>
        <v>Майборського,8</v>
      </c>
      <c r="E39" s="22">
        <f>'[1]Житл.фонд'!E41</f>
        <v>5</v>
      </c>
      <c r="F39" s="28"/>
      <c r="G39" s="22">
        <f>'[1]Житл.фонд'!H41</f>
        <v>80</v>
      </c>
      <c r="H39" s="23"/>
      <c r="I39" s="29">
        <v>4</v>
      </c>
      <c r="J39" s="24"/>
      <c r="K39" s="22">
        <f>'[1]Житл.фонд'!D41</f>
        <v>1970</v>
      </c>
      <c r="L39" s="25">
        <v>4863</v>
      </c>
      <c r="M39" s="26">
        <v>3815.3</v>
      </c>
      <c r="N39" s="29">
        <v>1704.4</v>
      </c>
      <c r="O39" s="29">
        <v>0</v>
      </c>
      <c r="P39" s="29">
        <v>746</v>
      </c>
      <c r="Q39" s="29">
        <v>301.7</v>
      </c>
      <c r="R39" s="29" t="s">
        <v>24</v>
      </c>
      <c r="S39" s="29" t="s">
        <v>34</v>
      </c>
      <c r="T39" s="29" t="s">
        <v>26</v>
      </c>
      <c r="U39" s="29" t="s">
        <v>27</v>
      </c>
      <c r="V39" s="9"/>
      <c r="W39" s="9"/>
    </row>
    <row r="40" spans="3:23" ht="13.5" thickBot="1">
      <c r="C40" s="27">
        <f t="shared" si="0"/>
        <v>31</v>
      </c>
      <c r="D40" s="22" t="str">
        <f>'[1]Житл.фонд'!B42</f>
        <v>Майборського,11</v>
      </c>
      <c r="E40" s="22">
        <f>'[1]Житл.фонд'!E42</f>
        <v>10</v>
      </c>
      <c r="F40" s="28"/>
      <c r="G40" s="22">
        <f>'[1]Житл.фонд'!H42</f>
        <v>194</v>
      </c>
      <c r="H40" s="23">
        <v>1</v>
      </c>
      <c r="I40" s="29">
        <v>5</v>
      </c>
      <c r="J40" s="24">
        <v>5</v>
      </c>
      <c r="K40" s="22">
        <f>'[1]Житл.фонд'!D42</f>
        <v>1991</v>
      </c>
      <c r="L40" s="25">
        <v>14402.93</v>
      </c>
      <c r="M40" s="26">
        <v>11339.13</v>
      </c>
      <c r="N40" s="29">
        <v>1800</v>
      </c>
      <c r="O40" s="29">
        <v>494</v>
      </c>
      <c r="P40" s="29">
        <v>1339.8</v>
      </c>
      <c r="Q40" s="29">
        <v>1230</v>
      </c>
      <c r="R40" s="29" t="s">
        <v>24</v>
      </c>
      <c r="S40" s="29" t="s">
        <v>25</v>
      </c>
      <c r="T40" s="29" t="s">
        <v>26</v>
      </c>
      <c r="U40" s="29" t="s">
        <v>27</v>
      </c>
      <c r="V40" s="9"/>
      <c r="W40" s="9"/>
    </row>
    <row r="41" spans="3:23" ht="13.5" thickBot="1">
      <c r="C41" s="27">
        <f t="shared" si="0"/>
        <v>32</v>
      </c>
      <c r="D41" s="22" t="str">
        <f>'[1]Житл.фонд'!B43</f>
        <v>Майборського,12</v>
      </c>
      <c r="E41" s="22">
        <f>'[1]Житл.фонд'!E43</f>
        <v>5</v>
      </c>
      <c r="F41" s="28"/>
      <c r="G41" s="22">
        <f>'[1]Житл.фонд'!H43</f>
        <v>75</v>
      </c>
      <c r="H41" s="23"/>
      <c r="I41" s="29">
        <v>5</v>
      </c>
      <c r="J41" s="24"/>
      <c r="K41" s="22">
        <f>'[1]Житл.фонд'!D43</f>
        <v>1971</v>
      </c>
      <c r="L41" s="25">
        <v>4239.1</v>
      </c>
      <c r="M41" s="26">
        <v>3154.1</v>
      </c>
      <c r="N41" s="29">
        <v>902.1</v>
      </c>
      <c r="O41" s="29">
        <v>0</v>
      </c>
      <c r="P41" s="29">
        <v>768.6</v>
      </c>
      <c r="Q41" s="29">
        <v>316.4</v>
      </c>
      <c r="R41" s="29" t="s">
        <v>24</v>
      </c>
      <c r="S41" s="29" t="s">
        <v>34</v>
      </c>
      <c r="T41" s="29" t="s">
        <v>26</v>
      </c>
      <c r="U41" s="29" t="s">
        <v>27</v>
      </c>
      <c r="V41" s="9"/>
      <c r="W41" s="9"/>
    </row>
    <row r="42" spans="3:23" ht="13.5" thickBot="1">
      <c r="C42" s="27">
        <f t="shared" si="0"/>
        <v>33</v>
      </c>
      <c r="D42" s="22" t="str">
        <f>'[1]Житл.фонд'!B44</f>
        <v>Майборського,13</v>
      </c>
      <c r="E42" s="22">
        <f>'[1]Житл.фонд'!E44</f>
        <v>9</v>
      </c>
      <c r="F42" s="28"/>
      <c r="G42" s="22">
        <f>'[1]Житл.фонд'!H44</f>
        <v>108</v>
      </c>
      <c r="H42" s="23"/>
      <c r="I42" s="29">
        <v>2</v>
      </c>
      <c r="J42" s="24">
        <v>2</v>
      </c>
      <c r="K42" s="22">
        <f>'[1]Житл.фонд'!D44</f>
        <v>1990</v>
      </c>
      <c r="L42" s="25">
        <v>9093.4</v>
      </c>
      <c r="M42" s="26">
        <v>6320.6</v>
      </c>
      <c r="N42" s="29">
        <v>1605</v>
      </c>
      <c r="O42" s="29">
        <v>675</v>
      </c>
      <c r="P42" s="29">
        <v>996</v>
      </c>
      <c r="Q42" s="29">
        <v>1101.8</v>
      </c>
      <c r="R42" s="29" t="s">
        <v>37</v>
      </c>
      <c r="S42" s="29" t="s">
        <v>38</v>
      </c>
      <c r="T42" s="29" t="s">
        <v>26</v>
      </c>
      <c r="U42" s="29" t="s">
        <v>27</v>
      </c>
      <c r="V42" s="9"/>
      <c r="W42" s="9"/>
    </row>
    <row r="43" spans="3:23" ht="13.5" thickBot="1">
      <c r="C43" s="27">
        <f t="shared" si="0"/>
        <v>34</v>
      </c>
      <c r="D43" s="22" t="str">
        <f>'[1]Житл.фонд'!B45</f>
        <v>Майборського,13/1</v>
      </c>
      <c r="E43" s="22">
        <f>'[1]Житл.фонд'!E45</f>
        <v>9</v>
      </c>
      <c r="F43" s="28"/>
      <c r="G43" s="22">
        <f>'[1]Житл.фонд'!H45</f>
        <v>143</v>
      </c>
      <c r="H43" s="23"/>
      <c r="I43" s="29">
        <v>4</v>
      </c>
      <c r="J43" s="24">
        <v>4</v>
      </c>
      <c r="K43" s="22">
        <f>'[1]Житл.фонд'!D45</f>
        <v>1987</v>
      </c>
      <c r="L43" s="25">
        <v>10338.16</v>
      </c>
      <c r="M43" s="26">
        <v>7488.06</v>
      </c>
      <c r="N43" s="29">
        <v>1095.2</v>
      </c>
      <c r="O43" s="29">
        <v>724.2</v>
      </c>
      <c r="P43" s="29">
        <v>1025.8</v>
      </c>
      <c r="Q43" s="29">
        <v>1100.1</v>
      </c>
      <c r="R43" s="29" t="s">
        <v>33</v>
      </c>
      <c r="S43" s="29" t="s">
        <v>35</v>
      </c>
      <c r="T43" s="29" t="s">
        <v>26</v>
      </c>
      <c r="U43" s="29" t="s">
        <v>27</v>
      </c>
      <c r="V43" s="9"/>
      <c r="W43" s="9"/>
    </row>
    <row r="44" spans="3:23" ht="13.5" thickBot="1">
      <c r="C44" s="27">
        <f t="shared" si="0"/>
        <v>35</v>
      </c>
      <c r="D44" s="22" t="str">
        <f>'[1]Житл.фонд'!B46</f>
        <v>Майборського,13/2</v>
      </c>
      <c r="E44" s="22">
        <f>'[1]Житл.фонд'!E46</f>
        <v>9</v>
      </c>
      <c r="F44" s="28"/>
      <c r="G44" s="22">
        <f>'[1]Житл.фонд'!H46</f>
        <v>54</v>
      </c>
      <c r="H44" s="23"/>
      <c r="I44" s="29">
        <v>1</v>
      </c>
      <c r="J44" s="24">
        <v>1</v>
      </c>
      <c r="K44" s="22">
        <f>'[1]Житл.фонд'!D46</f>
        <v>1994</v>
      </c>
      <c r="L44" s="25">
        <v>4511.5</v>
      </c>
      <c r="M44" s="26">
        <v>3188.4</v>
      </c>
      <c r="N44" s="29">
        <v>462</v>
      </c>
      <c r="O44" s="29">
        <v>380.4</v>
      </c>
      <c r="P44" s="29">
        <v>478.4</v>
      </c>
      <c r="Q44" s="29">
        <v>463.9</v>
      </c>
      <c r="R44" s="29" t="s">
        <v>24</v>
      </c>
      <c r="S44" s="29" t="s">
        <v>34</v>
      </c>
      <c r="T44" s="29" t="s">
        <v>26</v>
      </c>
      <c r="U44" s="29" t="s">
        <v>27</v>
      </c>
      <c r="V44" s="9"/>
      <c r="W44" s="9"/>
    </row>
    <row r="45" spans="3:23" ht="13.5" thickBot="1">
      <c r="C45" s="27">
        <f t="shared" si="0"/>
        <v>36</v>
      </c>
      <c r="D45" s="22" t="s">
        <v>23</v>
      </c>
      <c r="E45" s="22">
        <f>'[1]Житл.фонд'!E47</f>
        <v>5</v>
      </c>
      <c r="F45" s="28"/>
      <c r="G45" s="22">
        <f>'[1]Житл.фонд'!H47</f>
        <v>75</v>
      </c>
      <c r="H45" s="23"/>
      <c r="I45" s="29">
        <v>5</v>
      </c>
      <c r="J45" s="24"/>
      <c r="K45" s="22">
        <f>'[1]Житл.фонд'!D47</f>
        <v>1970</v>
      </c>
      <c r="L45" s="25">
        <v>4297.3</v>
      </c>
      <c r="M45" s="26">
        <v>3210.7</v>
      </c>
      <c r="N45" s="29">
        <v>994</v>
      </c>
      <c r="O45" s="29">
        <v>0</v>
      </c>
      <c r="P45" s="29">
        <v>770.4</v>
      </c>
      <c r="Q45" s="29">
        <v>316.2</v>
      </c>
      <c r="R45" s="29" t="s">
        <v>24</v>
      </c>
      <c r="S45" s="29" t="s">
        <v>34</v>
      </c>
      <c r="T45" s="29" t="s">
        <v>26</v>
      </c>
      <c r="U45" s="29" t="s">
        <v>27</v>
      </c>
      <c r="V45" s="9"/>
      <c r="W45" s="9"/>
    </row>
    <row r="46" spans="3:23" ht="13.5" thickBot="1">
      <c r="C46" s="27">
        <f t="shared" si="0"/>
        <v>37</v>
      </c>
      <c r="D46" s="22" t="str">
        <f>'[1]Житл.фонд'!B48</f>
        <v>Майборського,15</v>
      </c>
      <c r="E46" s="22">
        <f>'[1]Житл.фонд'!E48</f>
        <v>9</v>
      </c>
      <c r="F46" s="28"/>
      <c r="G46" s="22">
        <f>'[1]Житл.фонд'!H48</f>
        <v>91</v>
      </c>
      <c r="H46" s="23"/>
      <c r="I46" s="29">
        <v>2</v>
      </c>
      <c r="J46" s="24">
        <v>2</v>
      </c>
      <c r="K46" s="22">
        <v>1990</v>
      </c>
      <c r="L46" s="25">
        <v>7977</v>
      </c>
      <c r="M46" s="26">
        <v>5735.5</v>
      </c>
      <c r="N46" s="29">
        <v>951.5</v>
      </c>
      <c r="O46" s="29">
        <v>463</v>
      </c>
      <c r="P46" s="29">
        <v>773.9</v>
      </c>
      <c r="Q46" s="29">
        <v>1004.6</v>
      </c>
      <c r="R46" s="29" t="s">
        <v>33</v>
      </c>
      <c r="S46" s="29" t="s">
        <v>35</v>
      </c>
      <c r="T46" s="29" t="s">
        <v>26</v>
      </c>
      <c r="U46" s="29" t="s">
        <v>27</v>
      </c>
      <c r="V46" s="9"/>
      <c r="W46" s="9"/>
    </row>
    <row r="47" spans="3:23" ht="13.5" thickBot="1">
      <c r="C47" s="27">
        <f t="shared" si="0"/>
        <v>38</v>
      </c>
      <c r="D47" s="22" t="str">
        <f>'[1]Житл.фонд'!B49</f>
        <v>Майборського,15/1</v>
      </c>
      <c r="E47" s="22">
        <f>'[1]Житл.фонд'!E49</f>
        <v>9</v>
      </c>
      <c r="F47" s="28"/>
      <c r="G47" s="22">
        <f>'[1]Житл.фонд'!H49</f>
        <v>72</v>
      </c>
      <c r="H47" s="23"/>
      <c r="I47" s="29">
        <v>2</v>
      </c>
      <c r="J47" s="24">
        <v>2</v>
      </c>
      <c r="K47" s="22">
        <f>'[1]Житл.фонд'!D49</f>
        <v>1989</v>
      </c>
      <c r="L47" s="25">
        <v>5912.7</v>
      </c>
      <c r="M47" s="26">
        <v>3956.6</v>
      </c>
      <c r="N47" s="29">
        <v>1198</v>
      </c>
      <c r="O47" s="29">
        <v>553</v>
      </c>
      <c r="P47" s="29">
        <v>628.4</v>
      </c>
      <c r="Q47" s="29">
        <v>774.7</v>
      </c>
      <c r="R47" s="29" t="s">
        <v>39</v>
      </c>
      <c r="S47" s="29" t="s">
        <v>34</v>
      </c>
      <c r="T47" s="29" t="s">
        <v>26</v>
      </c>
      <c r="U47" s="29" t="s">
        <v>27</v>
      </c>
      <c r="V47" s="9"/>
      <c r="W47" s="9"/>
    </row>
    <row r="48" spans="3:23" ht="13.5" thickBot="1">
      <c r="C48" s="27">
        <f t="shared" si="0"/>
        <v>39</v>
      </c>
      <c r="D48" s="22" t="str">
        <f>'[1]Житл.фонд'!B50</f>
        <v>Майборського,16</v>
      </c>
      <c r="E48" s="22">
        <f>'[1]Житл.фонд'!E50</f>
        <v>5</v>
      </c>
      <c r="F48" s="28"/>
      <c r="G48" s="22">
        <f>'[1]Житл.фонд'!H50</f>
        <v>92</v>
      </c>
      <c r="H48" s="23">
        <v>3</v>
      </c>
      <c r="I48" s="29">
        <v>6</v>
      </c>
      <c r="J48" s="24"/>
      <c r="K48" s="22">
        <f>'[1]Житл.фонд'!D50</f>
        <v>1971</v>
      </c>
      <c r="L48" s="25">
        <v>6191.74</v>
      </c>
      <c r="M48" s="26">
        <v>4529.04</v>
      </c>
      <c r="N48" s="29">
        <v>1221.4</v>
      </c>
      <c r="O48" s="29">
        <v>0</v>
      </c>
      <c r="P48" s="29">
        <v>1251</v>
      </c>
      <c r="Q48" s="29">
        <v>411.7</v>
      </c>
      <c r="R48" s="29" t="s">
        <v>24</v>
      </c>
      <c r="S48" s="29" t="s">
        <v>25</v>
      </c>
      <c r="T48" s="29" t="s">
        <v>26</v>
      </c>
      <c r="U48" s="29" t="s">
        <v>27</v>
      </c>
      <c r="V48" s="9"/>
      <c r="W48" s="9"/>
    </row>
    <row r="49" spans="3:23" ht="13.5" thickBot="1">
      <c r="C49" s="27">
        <f t="shared" si="0"/>
        <v>40</v>
      </c>
      <c r="D49" s="22" t="str">
        <f>'[1]Житл.фонд'!B51</f>
        <v>Народної Волі,6</v>
      </c>
      <c r="E49" s="22">
        <f>'[1]Житл.фонд'!E51</f>
        <v>9</v>
      </c>
      <c r="F49" s="28"/>
      <c r="G49" s="22">
        <f>'[1]Житл.фонд'!H51</f>
        <v>135</v>
      </c>
      <c r="H49" s="23"/>
      <c r="I49" s="29">
        <v>4</v>
      </c>
      <c r="J49" s="24">
        <v>4</v>
      </c>
      <c r="K49" s="22">
        <f>'[1]Житл.фонд'!D51</f>
        <v>1995</v>
      </c>
      <c r="L49" s="25">
        <v>11588.2</v>
      </c>
      <c r="M49" s="26">
        <v>8009.5</v>
      </c>
      <c r="N49" s="29">
        <v>1484.7</v>
      </c>
      <c r="O49" s="29">
        <v>932.1</v>
      </c>
      <c r="P49" s="29">
        <v>1136.1</v>
      </c>
      <c r="Q49" s="29">
        <v>1510.5</v>
      </c>
      <c r="R49" s="29" t="s">
        <v>24</v>
      </c>
      <c r="S49" s="29" t="s">
        <v>40</v>
      </c>
      <c r="T49" s="29" t="s">
        <v>26</v>
      </c>
      <c r="U49" s="29" t="s">
        <v>32</v>
      </c>
      <c r="V49" s="9"/>
      <c r="W49" s="9"/>
    </row>
    <row r="50" spans="3:23" ht="13.5" thickBot="1">
      <c r="C50" s="27">
        <f t="shared" si="0"/>
        <v>41</v>
      </c>
      <c r="D50" s="22" t="str">
        <f>'[1]Житл.фонд'!B52</f>
        <v>Народної Волі,8</v>
      </c>
      <c r="E50" s="22" t="str">
        <f>'[1]Житл.фонд'!E52</f>
        <v>7-8</v>
      </c>
      <c r="F50" s="28"/>
      <c r="G50" s="22">
        <f>'[1]Житл.фонд'!H52</f>
        <v>60</v>
      </c>
      <c r="H50" s="23"/>
      <c r="I50" s="29">
        <v>2</v>
      </c>
      <c r="J50" s="24">
        <v>2</v>
      </c>
      <c r="K50" s="22">
        <f>'[1]Житл.фонд'!D52</f>
        <v>1996</v>
      </c>
      <c r="L50" s="25">
        <v>5524.1</v>
      </c>
      <c r="M50" s="26">
        <v>3865.3</v>
      </c>
      <c r="N50" s="29">
        <v>1096</v>
      </c>
      <c r="O50" s="29">
        <v>537.7</v>
      </c>
      <c r="P50" s="29">
        <v>619.2</v>
      </c>
      <c r="Q50" s="29">
        <v>501.9</v>
      </c>
      <c r="R50" s="29" t="s">
        <v>41</v>
      </c>
      <c r="S50" s="29" t="s">
        <v>42</v>
      </c>
      <c r="T50" s="29" t="s">
        <v>26</v>
      </c>
      <c r="U50" s="29" t="s">
        <v>32</v>
      </c>
      <c r="V50" s="9"/>
      <c r="W50" s="9"/>
    </row>
    <row r="51" spans="3:23" ht="13.5" thickBot="1">
      <c r="C51" s="27">
        <f t="shared" si="0"/>
        <v>42</v>
      </c>
      <c r="D51" s="22" t="str">
        <f>'[1]Житл.фонд'!B53</f>
        <v>провулок Незалежності,3</v>
      </c>
      <c r="E51" s="22">
        <f>'[1]Житл.фонд'!E53</f>
        <v>9</v>
      </c>
      <c r="F51" s="28"/>
      <c r="G51" s="22">
        <f>'[1]Житл.фонд'!H53</f>
        <v>54</v>
      </c>
      <c r="H51" s="23"/>
      <c r="I51" s="29">
        <v>1</v>
      </c>
      <c r="J51" s="24">
        <v>1</v>
      </c>
      <c r="K51" s="22">
        <f>'[1]Житл.фонд'!D53</f>
        <v>1998</v>
      </c>
      <c r="L51" s="25">
        <v>4550.8</v>
      </c>
      <c r="M51" s="26">
        <v>3242.6</v>
      </c>
      <c r="N51" s="29">
        <v>425.7</v>
      </c>
      <c r="O51" s="29">
        <v>387.3</v>
      </c>
      <c r="P51" s="29">
        <v>430</v>
      </c>
      <c r="Q51" s="29">
        <v>490.9</v>
      </c>
      <c r="R51" s="29" t="s">
        <v>24</v>
      </c>
      <c r="S51" s="29" t="s">
        <v>34</v>
      </c>
      <c r="T51" s="29" t="s">
        <v>26</v>
      </c>
      <c r="U51" s="29" t="s">
        <v>27</v>
      </c>
      <c r="V51" s="9"/>
      <c r="W51" s="9"/>
    </row>
    <row r="52" spans="3:23" ht="13.5" thickBot="1">
      <c r="C52" s="27">
        <f t="shared" si="0"/>
        <v>43</v>
      </c>
      <c r="D52" s="22" t="str">
        <f>'[1]Житл.фонд'!B54</f>
        <v>провулок Незалежності,5</v>
      </c>
      <c r="E52" s="22">
        <f>'[1]Житл.фонд'!E54</f>
        <v>9</v>
      </c>
      <c r="F52" s="28"/>
      <c r="G52" s="22">
        <f>'[1]Житл.фонд'!H54</f>
        <v>54</v>
      </c>
      <c r="H52" s="23"/>
      <c r="I52" s="29">
        <v>1</v>
      </c>
      <c r="J52" s="24">
        <v>1</v>
      </c>
      <c r="K52" s="22">
        <f>'[1]Житл.фонд'!D54</f>
        <v>2002</v>
      </c>
      <c r="L52" s="25">
        <v>4590.5</v>
      </c>
      <c r="M52" s="26">
        <v>3263.1</v>
      </c>
      <c r="N52" s="29">
        <v>427</v>
      </c>
      <c r="O52" s="29">
        <v>387.5</v>
      </c>
      <c r="P52" s="29">
        <v>449</v>
      </c>
      <c r="Q52" s="29">
        <v>490.9</v>
      </c>
      <c r="R52" s="29" t="s">
        <v>24</v>
      </c>
      <c r="S52" s="29" t="s">
        <v>34</v>
      </c>
      <c r="T52" s="29" t="s">
        <v>26</v>
      </c>
      <c r="U52" s="29" t="s">
        <v>32</v>
      </c>
      <c r="V52" s="9"/>
      <c r="W52" s="9"/>
    </row>
    <row r="53" spans="3:23" ht="13.5" thickBot="1">
      <c r="C53" s="27">
        <f t="shared" si="0"/>
        <v>44</v>
      </c>
      <c r="D53" s="22" t="str">
        <f>'[1]Житл.фонд'!B55</f>
        <v>провулок Незалежності,7</v>
      </c>
      <c r="E53" s="22" t="str">
        <f>'[1]Житл.фонд'!E55</f>
        <v>5/6</v>
      </c>
      <c r="F53" s="28"/>
      <c r="G53" s="22">
        <f>'[1]Житл.фонд'!H55</f>
        <v>36</v>
      </c>
      <c r="H53" s="23"/>
      <c r="I53" s="29">
        <v>1</v>
      </c>
      <c r="J53" s="24"/>
      <c r="K53" s="22">
        <f>'[1]Житл.фонд'!D55</f>
        <v>2003</v>
      </c>
      <c r="L53" s="25">
        <v>3044.5</v>
      </c>
      <c r="M53" s="26">
        <v>2126.2</v>
      </c>
      <c r="N53" s="29">
        <v>750</v>
      </c>
      <c r="O53" s="29">
        <v>349.6</v>
      </c>
      <c r="P53" s="29">
        <v>371.6</v>
      </c>
      <c r="Q53" s="29">
        <v>197.2</v>
      </c>
      <c r="R53" s="29" t="s">
        <v>24</v>
      </c>
      <c r="S53" s="29" t="s">
        <v>25</v>
      </c>
      <c r="T53" s="29" t="s">
        <v>28</v>
      </c>
      <c r="U53" s="29" t="s">
        <v>32</v>
      </c>
      <c r="V53" s="9"/>
      <c r="W53" s="9"/>
    </row>
    <row r="54" spans="3:23" ht="13.5" thickBot="1">
      <c r="C54" s="27">
        <f t="shared" si="0"/>
        <v>45</v>
      </c>
      <c r="D54" s="22" t="str">
        <f>'[1]Житл.фонд'!B56</f>
        <v>провулок Незалежності,9</v>
      </c>
      <c r="E54" s="22">
        <f>'[1]Житл.фонд'!E56</f>
        <v>9</v>
      </c>
      <c r="F54" s="28"/>
      <c r="G54" s="22">
        <f>'[1]Житл.фонд'!H56</f>
        <v>144</v>
      </c>
      <c r="H54" s="23">
        <v>2</v>
      </c>
      <c r="I54" s="29">
        <v>4</v>
      </c>
      <c r="J54" s="24">
        <v>4</v>
      </c>
      <c r="K54" s="22">
        <f>'[1]Житл.фонд'!D56</f>
        <v>2005</v>
      </c>
      <c r="L54" s="25">
        <v>15813.2</v>
      </c>
      <c r="M54" s="26">
        <v>12097.8</v>
      </c>
      <c r="N54" s="29">
        <v>1796</v>
      </c>
      <c r="O54" s="29">
        <v>1487</v>
      </c>
      <c r="P54" s="29">
        <v>1268.8</v>
      </c>
      <c r="Q54" s="29">
        <v>959.6</v>
      </c>
      <c r="R54" s="29" t="s">
        <v>24</v>
      </c>
      <c r="S54" s="29" t="s">
        <v>25</v>
      </c>
      <c r="T54" s="29" t="s">
        <v>26</v>
      </c>
      <c r="U54" s="29" t="s">
        <v>32</v>
      </c>
      <c r="V54" s="9"/>
      <c r="W54" s="9"/>
    </row>
    <row r="55" spans="3:23" ht="13.5" thickBot="1">
      <c r="C55" s="27">
        <f t="shared" si="0"/>
        <v>46</v>
      </c>
      <c r="D55" s="22" t="str">
        <f>'[1]Житл.фонд'!B57</f>
        <v>Попова,1</v>
      </c>
      <c r="E55" s="22">
        <f>'[1]Житл.фонд'!E57</f>
        <v>4</v>
      </c>
      <c r="F55" s="28"/>
      <c r="G55" s="22">
        <f>'[1]Житл.фонд'!H57</f>
        <v>32</v>
      </c>
      <c r="H55" s="23">
        <v>2</v>
      </c>
      <c r="I55" s="29">
        <v>4</v>
      </c>
      <c r="J55" s="24"/>
      <c r="K55" s="22">
        <f>'[1]Житл.фонд'!D57</f>
        <v>1937</v>
      </c>
      <c r="L55" s="25">
        <v>3646.07</v>
      </c>
      <c r="M55" s="26">
        <v>2416.57</v>
      </c>
      <c r="N55" s="29">
        <v>1115.2</v>
      </c>
      <c r="O55" s="29">
        <v>752.5</v>
      </c>
      <c r="P55" s="29">
        <v>192.3</v>
      </c>
      <c r="Q55" s="29">
        <v>284.7</v>
      </c>
      <c r="R55" s="29" t="s">
        <v>43</v>
      </c>
      <c r="S55" s="29" t="s">
        <v>25</v>
      </c>
      <c r="T55" s="29" t="s">
        <v>28</v>
      </c>
      <c r="U55" s="29" t="s">
        <v>27</v>
      </c>
      <c r="V55" s="9"/>
      <c r="W55" s="9"/>
    </row>
    <row r="56" spans="3:23" ht="13.5" thickBot="1">
      <c r="C56" s="27">
        <f t="shared" si="0"/>
        <v>47</v>
      </c>
      <c r="D56" s="22" t="str">
        <f>'[1]Житл.фонд'!B58</f>
        <v>Попова,2</v>
      </c>
      <c r="E56" s="22">
        <f>'[1]Житл.фонд'!E58</f>
        <v>4</v>
      </c>
      <c r="F56" s="28"/>
      <c r="G56" s="22">
        <f>'[1]Житл.фонд'!H58</f>
        <v>33</v>
      </c>
      <c r="H56" s="23"/>
      <c r="I56" s="29">
        <v>4</v>
      </c>
      <c r="J56" s="24"/>
      <c r="K56" s="22">
        <f>'[1]Житл.фонд'!D58</f>
        <v>1937</v>
      </c>
      <c r="L56" s="25">
        <v>3482.15</v>
      </c>
      <c r="M56" s="26">
        <v>2436.55</v>
      </c>
      <c r="N56" s="29">
        <v>1126.4</v>
      </c>
      <c r="O56" s="29">
        <v>762.4</v>
      </c>
      <c r="P56" s="29">
        <v>0</v>
      </c>
      <c r="Q56" s="29">
        <v>283.12</v>
      </c>
      <c r="R56" s="29" t="s">
        <v>43</v>
      </c>
      <c r="S56" s="29" t="s">
        <v>25</v>
      </c>
      <c r="T56" s="29" t="s">
        <v>28</v>
      </c>
      <c r="U56" s="29" t="s">
        <v>27</v>
      </c>
      <c r="V56" s="9"/>
      <c r="W56" s="9"/>
    </row>
    <row r="57" spans="3:23" ht="13.5" thickBot="1">
      <c r="C57" s="27">
        <f t="shared" si="0"/>
        <v>48</v>
      </c>
      <c r="D57" s="22" t="str">
        <f>'[1]Житл.фонд'!B59</f>
        <v>Попова,3</v>
      </c>
      <c r="E57" s="22">
        <f>'[1]Житл.фонд'!E59</f>
        <v>5</v>
      </c>
      <c r="F57" s="28"/>
      <c r="G57" s="22">
        <f>'[1]Житл.фонд'!H59</f>
        <v>65</v>
      </c>
      <c r="H57" s="23">
        <v>2</v>
      </c>
      <c r="I57" s="29">
        <v>4</v>
      </c>
      <c r="J57" s="24"/>
      <c r="K57" s="22">
        <f>'[1]Житл.фонд'!D59</f>
        <v>1964</v>
      </c>
      <c r="L57" s="25">
        <v>4239.9</v>
      </c>
      <c r="M57" s="26">
        <v>3325.9</v>
      </c>
      <c r="N57" s="29">
        <v>932</v>
      </c>
      <c r="O57" s="29">
        <v>0</v>
      </c>
      <c r="P57" s="29">
        <v>669.3</v>
      </c>
      <c r="Q57" s="29">
        <v>244.7</v>
      </c>
      <c r="R57" s="29" t="s">
        <v>29</v>
      </c>
      <c r="S57" s="29" t="s">
        <v>25</v>
      </c>
      <c r="T57" s="29" t="s">
        <v>26</v>
      </c>
      <c r="U57" s="29" t="s">
        <v>27</v>
      </c>
      <c r="V57" s="9"/>
      <c r="W57" s="9"/>
    </row>
    <row r="58" spans="3:23" ht="13.5" thickBot="1">
      <c r="C58" s="27">
        <f t="shared" si="0"/>
        <v>49</v>
      </c>
      <c r="D58" s="22" t="str">
        <f>'[1]Житл.фонд'!B60</f>
        <v>Попова,4</v>
      </c>
      <c r="E58" s="22">
        <f>'[1]Житл.фонд'!E60</f>
        <v>5</v>
      </c>
      <c r="F58" s="28"/>
      <c r="G58" s="22">
        <f>'[1]Житл.фонд'!H60</f>
        <v>72</v>
      </c>
      <c r="H58" s="23">
        <v>1</v>
      </c>
      <c r="I58" s="29">
        <v>4</v>
      </c>
      <c r="J58" s="24"/>
      <c r="K58" s="22">
        <f>'[1]Житл.фонд'!D60</f>
        <v>1963</v>
      </c>
      <c r="L58" s="25">
        <v>3477.6</v>
      </c>
      <c r="M58" s="26">
        <v>2952.8</v>
      </c>
      <c r="N58" s="29">
        <v>890.6</v>
      </c>
      <c r="O58" s="29">
        <v>0</v>
      </c>
      <c r="P58" s="29">
        <v>319.8</v>
      </c>
      <c r="Q58" s="29">
        <v>205</v>
      </c>
      <c r="R58" s="29" t="s">
        <v>44</v>
      </c>
      <c r="S58" s="29" t="s">
        <v>25</v>
      </c>
      <c r="T58" s="29" t="s">
        <v>26</v>
      </c>
      <c r="U58" s="29" t="s">
        <v>27</v>
      </c>
      <c r="V58" s="9"/>
      <c r="W58" s="9"/>
    </row>
    <row r="59" spans="3:23" ht="13.5" thickBot="1">
      <c r="C59" s="27">
        <f t="shared" si="0"/>
        <v>50</v>
      </c>
      <c r="D59" s="22" t="str">
        <f>'[1]Житл.фонд'!B61</f>
        <v>Попова,5</v>
      </c>
      <c r="E59" s="22">
        <f>'[1]Житл.фонд'!E61</f>
        <v>5</v>
      </c>
      <c r="F59" s="28"/>
      <c r="G59" s="22">
        <f>'[1]Житл.фонд'!H61</f>
        <v>72</v>
      </c>
      <c r="H59" s="23">
        <v>1</v>
      </c>
      <c r="I59" s="29">
        <v>4</v>
      </c>
      <c r="J59" s="24"/>
      <c r="K59" s="22">
        <f>'[1]Житл.фонд'!D61</f>
        <v>1963</v>
      </c>
      <c r="L59" s="25">
        <v>3484.6</v>
      </c>
      <c r="M59" s="26">
        <v>2915.2</v>
      </c>
      <c r="N59" s="29">
        <v>890.6</v>
      </c>
      <c r="O59" s="29">
        <v>0</v>
      </c>
      <c r="P59" s="29">
        <v>352.9</v>
      </c>
      <c r="Q59" s="29">
        <v>216.5</v>
      </c>
      <c r="R59" s="29" t="s">
        <v>43</v>
      </c>
      <c r="S59" s="29" t="s">
        <v>25</v>
      </c>
      <c r="T59" s="29" t="s">
        <v>26</v>
      </c>
      <c r="U59" s="29" t="s">
        <v>27</v>
      </c>
      <c r="V59" s="9"/>
      <c r="W59" s="9"/>
    </row>
    <row r="60" spans="3:23" ht="13.5" thickBot="1">
      <c r="C60" s="27">
        <f t="shared" si="0"/>
        <v>51</v>
      </c>
      <c r="D60" s="22" t="str">
        <f>'[1]Житл.фонд'!B62</f>
        <v>Попова,6</v>
      </c>
      <c r="E60" s="22" t="str">
        <f>'[1]Житл.фонд'!E62</f>
        <v>5</v>
      </c>
      <c r="F60" s="28"/>
      <c r="G60" s="22">
        <f>'[1]Житл.фонд'!H62</f>
        <v>72</v>
      </c>
      <c r="H60" s="23">
        <v>1</v>
      </c>
      <c r="I60" s="29">
        <v>4</v>
      </c>
      <c r="J60" s="24"/>
      <c r="K60" s="22">
        <f>'[1]Житл.фонд'!D62</f>
        <v>1962</v>
      </c>
      <c r="L60" s="25">
        <v>3482.35</v>
      </c>
      <c r="M60" s="26">
        <v>2927.3</v>
      </c>
      <c r="N60" s="29">
        <v>865</v>
      </c>
      <c r="O60" s="29">
        <v>0</v>
      </c>
      <c r="P60" s="29">
        <v>336.3</v>
      </c>
      <c r="Q60" s="29">
        <v>218.76</v>
      </c>
      <c r="R60" s="29" t="s">
        <v>43</v>
      </c>
      <c r="S60" s="29" t="s">
        <v>25</v>
      </c>
      <c r="T60" s="29" t="s">
        <v>26</v>
      </c>
      <c r="U60" s="29" t="s">
        <v>27</v>
      </c>
      <c r="V60" s="9"/>
      <c r="W60" s="9"/>
    </row>
    <row r="61" spans="3:23" ht="13.5" thickBot="1">
      <c r="C61" s="27">
        <f t="shared" si="0"/>
        <v>52</v>
      </c>
      <c r="D61" s="22" t="str">
        <f>'[1]Житл.фонд'!B63</f>
        <v>Попова,7</v>
      </c>
      <c r="E61" s="22">
        <f>'[1]Житл.фонд'!E63</f>
        <v>5</v>
      </c>
      <c r="F61" s="28"/>
      <c r="G61" s="22">
        <f>'[1]Житл.фонд'!H63</f>
        <v>72</v>
      </c>
      <c r="H61" s="23">
        <v>3</v>
      </c>
      <c r="I61" s="29">
        <v>4</v>
      </c>
      <c r="J61" s="24"/>
      <c r="K61" s="22">
        <f>'[1]Житл.фонд'!D63</f>
        <v>1962</v>
      </c>
      <c r="L61" s="25">
        <v>4149.32</v>
      </c>
      <c r="M61" s="26">
        <v>3242.2</v>
      </c>
      <c r="N61" s="29">
        <v>889.9</v>
      </c>
      <c r="O61" s="29">
        <v>0</v>
      </c>
      <c r="P61" s="29">
        <v>667</v>
      </c>
      <c r="Q61" s="29">
        <v>240.1</v>
      </c>
      <c r="R61" s="29" t="s">
        <v>43</v>
      </c>
      <c r="S61" s="29" t="s">
        <v>25</v>
      </c>
      <c r="T61" s="29" t="s">
        <v>26</v>
      </c>
      <c r="U61" s="29" t="s">
        <v>27</v>
      </c>
      <c r="V61" s="9"/>
      <c r="W61" s="9"/>
    </row>
    <row r="62" spans="3:23" ht="13.5" thickBot="1">
      <c r="C62" s="27">
        <f t="shared" si="0"/>
        <v>53</v>
      </c>
      <c r="D62" s="22" t="str">
        <f>'[1]Житл.фонд'!B64</f>
        <v>Попова9</v>
      </c>
      <c r="E62" s="22">
        <f>'[1]Житл.фонд'!E64</f>
        <v>4</v>
      </c>
      <c r="F62" s="28"/>
      <c r="G62" s="22">
        <f>'[1]Житл.фонд'!H64</f>
        <v>32</v>
      </c>
      <c r="H62" s="23"/>
      <c r="I62" s="29">
        <v>4</v>
      </c>
      <c r="J62" s="24"/>
      <c r="K62" s="22">
        <f>'[1]Житл.фонд'!D64</f>
        <v>1938</v>
      </c>
      <c r="L62" s="25">
        <v>3533.5</v>
      </c>
      <c r="M62" s="26">
        <v>2500.3</v>
      </c>
      <c r="N62" s="29">
        <v>1106</v>
      </c>
      <c r="O62" s="29">
        <v>656</v>
      </c>
      <c r="P62" s="29">
        <v>108</v>
      </c>
      <c r="Q62" s="29">
        <v>269.2</v>
      </c>
      <c r="R62" s="29" t="s">
        <v>43</v>
      </c>
      <c r="S62" s="24" t="s">
        <v>25</v>
      </c>
      <c r="T62" s="29" t="s">
        <v>28</v>
      </c>
      <c r="U62" s="29" t="s">
        <v>27</v>
      </c>
      <c r="V62" s="9"/>
      <c r="W62" s="9"/>
    </row>
    <row r="63" spans="3:23" ht="13.5" thickBot="1">
      <c r="C63" s="27">
        <f t="shared" si="0"/>
        <v>54</v>
      </c>
      <c r="D63" s="22" t="str">
        <f>'[1]Житл.фонд'!B65</f>
        <v>Попова,13</v>
      </c>
      <c r="E63" s="22">
        <f>'[1]Житл.фонд'!E65</f>
        <v>5</v>
      </c>
      <c r="F63" s="28"/>
      <c r="G63" s="22">
        <f>'[1]Житл.фонд'!H65</f>
        <v>78</v>
      </c>
      <c r="H63" s="23"/>
      <c r="I63" s="29">
        <v>5</v>
      </c>
      <c r="J63" s="24"/>
      <c r="K63" s="22">
        <f>'[1]Житл.фонд'!D65</f>
        <v>1974</v>
      </c>
      <c r="L63" s="25">
        <v>4834.2</v>
      </c>
      <c r="M63" s="26">
        <v>3534.8</v>
      </c>
      <c r="N63" s="29">
        <v>985.8</v>
      </c>
      <c r="O63" s="29">
        <v>0</v>
      </c>
      <c r="P63" s="29">
        <v>816.6</v>
      </c>
      <c r="Q63" s="29">
        <v>482.8</v>
      </c>
      <c r="R63" s="29" t="s">
        <v>24</v>
      </c>
      <c r="S63" s="24" t="s">
        <v>38</v>
      </c>
      <c r="T63" s="29" t="s">
        <v>45</v>
      </c>
      <c r="U63" s="29" t="s">
        <v>27</v>
      </c>
      <c r="V63" s="9"/>
      <c r="W63" s="9"/>
    </row>
    <row r="64" spans="3:23" ht="13.5" thickBot="1">
      <c r="C64" s="27">
        <f t="shared" si="0"/>
        <v>55</v>
      </c>
      <c r="D64" s="22" t="str">
        <f>'[1]Житл.фонд'!B66</f>
        <v>Попова,15</v>
      </c>
      <c r="E64" s="22">
        <f>'[1]Житл.фонд'!E66</f>
        <v>5</v>
      </c>
      <c r="F64" s="28"/>
      <c r="G64" s="22">
        <f>'[1]Житл.фонд'!H66</f>
        <v>90</v>
      </c>
      <c r="H64" s="23"/>
      <c r="I64" s="29">
        <v>6</v>
      </c>
      <c r="J64" s="24"/>
      <c r="K64" s="22">
        <f>'[1]Житл.фонд'!D66</f>
        <v>1972</v>
      </c>
      <c r="L64" s="25">
        <v>5791.2</v>
      </c>
      <c r="M64" s="26">
        <v>4470.6</v>
      </c>
      <c r="N64" s="29">
        <v>1175.5</v>
      </c>
      <c r="O64" s="29">
        <v>0</v>
      </c>
      <c r="P64" s="29">
        <v>929.8</v>
      </c>
      <c r="Q64" s="29">
        <v>390.8</v>
      </c>
      <c r="R64" s="29" t="s">
        <v>24</v>
      </c>
      <c r="S64" s="24" t="s">
        <v>34</v>
      </c>
      <c r="T64" s="29" t="s">
        <v>26</v>
      </c>
      <c r="U64" s="29" t="s">
        <v>27</v>
      </c>
      <c r="V64" s="9"/>
      <c r="W64" s="9"/>
    </row>
    <row r="65" spans="3:23" ht="13.5" thickBot="1">
      <c r="C65" s="27">
        <f t="shared" si="0"/>
        <v>56</v>
      </c>
      <c r="D65" s="22" t="str">
        <f>'[1]Житл.фонд'!B67</f>
        <v>Героїв АТО (Ціолковського),1</v>
      </c>
      <c r="E65" s="22">
        <f>'[1]Житл.фонд'!E67</f>
        <v>4</v>
      </c>
      <c r="F65" s="28"/>
      <c r="G65" s="22">
        <f>'[1]Житл.фонд'!H67</f>
        <v>32</v>
      </c>
      <c r="H65" s="23">
        <v>1</v>
      </c>
      <c r="I65" s="29">
        <v>4</v>
      </c>
      <c r="J65" s="24"/>
      <c r="K65" s="22">
        <f>'[1]Житл.фонд'!D67</f>
        <v>1951</v>
      </c>
      <c r="L65" s="25">
        <v>3530.1</v>
      </c>
      <c r="M65" s="26">
        <v>2404.3</v>
      </c>
      <c r="N65" s="29">
        <v>1224.5</v>
      </c>
      <c r="O65" s="29">
        <v>829.6</v>
      </c>
      <c r="P65" s="29">
        <v>0</v>
      </c>
      <c r="Q65" s="29">
        <v>296.2</v>
      </c>
      <c r="R65" s="29" t="s">
        <v>24</v>
      </c>
      <c r="S65" s="24" t="s">
        <v>36</v>
      </c>
      <c r="T65" s="29" t="s">
        <v>28</v>
      </c>
      <c r="U65" s="29" t="s">
        <v>27</v>
      </c>
      <c r="V65" s="9"/>
      <c r="W65" s="9"/>
    </row>
    <row r="66" spans="3:23" ht="13.5" thickBot="1">
      <c r="C66" s="27">
        <f t="shared" si="0"/>
        <v>57</v>
      </c>
      <c r="D66" s="22" t="str">
        <f>'[1]Житл.фонд'!B68</f>
        <v>Героїв АТО (Ціолковського),2</v>
      </c>
      <c r="E66" s="22">
        <f>'[1]Житл.фонд'!E68</f>
        <v>5</v>
      </c>
      <c r="F66" s="28"/>
      <c r="G66" s="22">
        <f>'[1]Житл.фонд'!H68</f>
        <v>72</v>
      </c>
      <c r="H66" s="23"/>
      <c r="I66" s="29">
        <v>4</v>
      </c>
      <c r="J66" s="24"/>
      <c r="K66" s="22">
        <f>'[1]Житл.фонд'!D68</f>
        <v>1964</v>
      </c>
      <c r="L66" s="25">
        <v>3402.11</v>
      </c>
      <c r="M66" s="26">
        <v>2894.7</v>
      </c>
      <c r="N66" s="29">
        <v>891.3</v>
      </c>
      <c r="O66" s="29">
        <v>0</v>
      </c>
      <c r="P66" s="29">
        <v>286.4</v>
      </c>
      <c r="Q66" s="29">
        <v>221</v>
      </c>
      <c r="R66" s="29" t="s">
        <v>24</v>
      </c>
      <c r="S66" s="24" t="s">
        <v>25</v>
      </c>
      <c r="T66" s="29" t="s">
        <v>26</v>
      </c>
      <c r="U66" s="29" t="s">
        <v>27</v>
      </c>
      <c r="V66" s="9"/>
      <c r="W66" s="9"/>
    </row>
    <row r="67" spans="3:23" ht="13.5" thickBot="1">
      <c r="C67" s="27">
        <f t="shared" si="0"/>
        <v>58</v>
      </c>
      <c r="D67" s="22" t="str">
        <f>'[1]Житл.фонд'!B69</f>
        <v>Героїв АТО (Ціолковського),3</v>
      </c>
      <c r="E67" s="22">
        <f>'[1]Житл.фонд'!E69</f>
        <v>4</v>
      </c>
      <c r="F67" s="28"/>
      <c r="G67" s="22">
        <f>'[1]Житл.фонд'!H69</f>
        <v>34</v>
      </c>
      <c r="H67" s="23">
        <v>2</v>
      </c>
      <c r="I67" s="29">
        <v>4</v>
      </c>
      <c r="J67" s="24"/>
      <c r="K67" s="22">
        <f>'[1]Житл.фонд'!D69</f>
        <v>1954</v>
      </c>
      <c r="L67" s="25">
        <v>3329.9</v>
      </c>
      <c r="M67" s="26">
        <v>2372.9</v>
      </c>
      <c r="N67" s="29">
        <v>1310</v>
      </c>
      <c r="O67" s="29">
        <v>656</v>
      </c>
      <c r="P67" s="29">
        <v>0</v>
      </c>
      <c r="Q67" s="29">
        <v>301</v>
      </c>
      <c r="R67" s="29" t="s">
        <v>24</v>
      </c>
      <c r="S67" s="24" t="s">
        <v>25</v>
      </c>
      <c r="T67" s="29" t="s">
        <v>28</v>
      </c>
      <c r="U67" s="29" t="s">
        <v>27</v>
      </c>
      <c r="V67" s="9"/>
      <c r="W67" s="9"/>
    </row>
    <row r="68" spans="3:23" ht="13.5" thickBot="1">
      <c r="C68" s="27">
        <f t="shared" si="0"/>
        <v>59</v>
      </c>
      <c r="D68" s="22" t="str">
        <f>'[1]Житл.фонд'!B70</f>
        <v>Героїв АТО (Ціолковського),4</v>
      </c>
      <c r="E68" s="22">
        <f>'[1]Житл.фонд'!E70</f>
        <v>5</v>
      </c>
      <c r="F68" s="28"/>
      <c r="G68" s="22">
        <f>'[1]Житл.фонд'!H70</f>
        <v>75</v>
      </c>
      <c r="H68" s="23"/>
      <c r="I68" s="29">
        <v>5</v>
      </c>
      <c r="J68" s="24"/>
      <c r="K68" s="22">
        <f>'[1]Житл.фонд'!D70</f>
        <v>1986</v>
      </c>
      <c r="L68" s="25">
        <v>4821.5</v>
      </c>
      <c r="M68" s="26">
        <v>3543.5</v>
      </c>
      <c r="N68" s="29">
        <v>855</v>
      </c>
      <c r="O68" s="29">
        <v>0</v>
      </c>
      <c r="P68" s="29">
        <v>878</v>
      </c>
      <c r="Q68" s="29">
        <v>400</v>
      </c>
      <c r="R68" s="29" t="s">
        <v>24</v>
      </c>
      <c r="S68" s="24" t="s">
        <v>34</v>
      </c>
      <c r="T68" s="29" t="s">
        <v>26</v>
      </c>
      <c r="U68" s="29" t="s">
        <v>27</v>
      </c>
      <c r="V68" s="9"/>
      <c r="W68" s="9"/>
    </row>
    <row r="69" spans="3:23" ht="13.5" thickBot="1">
      <c r="C69" s="27">
        <f t="shared" si="0"/>
        <v>60</v>
      </c>
      <c r="D69" s="22" t="str">
        <f>'[1]Житл.фонд'!B71</f>
        <v>Героїв АТО (Ціолковського),5</v>
      </c>
      <c r="E69" s="22">
        <f>'[1]Житл.фонд'!E71</f>
        <v>2</v>
      </c>
      <c r="F69" s="28"/>
      <c r="G69" s="22">
        <f>'[1]Житл.фонд'!H71</f>
        <v>16</v>
      </c>
      <c r="H69" s="23"/>
      <c r="I69" s="29">
        <v>2</v>
      </c>
      <c r="J69" s="24"/>
      <c r="K69" s="22">
        <f>'[1]Житл.фонд'!D71</f>
        <v>1960</v>
      </c>
      <c r="L69" s="25">
        <v>694.85</v>
      </c>
      <c r="M69" s="26">
        <v>648.65</v>
      </c>
      <c r="N69" s="29">
        <v>448.5</v>
      </c>
      <c r="O69" s="29">
        <v>0</v>
      </c>
      <c r="P69" s="29">
        <v>0</v>
      </c>
      <c r="Q69" s="29">
        <v>46.2</v>
      </c>
      <c r="R69" s="29" t="s">
        <v>24</v>
      </c>
      <c r="S69" s="24" t="s">
        <v>25</v>
      </c>
      <c r="T69" s="29" t="s">
        <v>26</v>
      </c>
      <c r="U69" s="29" t="s">
        <v>27</v>
      </c>
      <c r="V69" s="9"/>
      <c r="W69" s="9"/>
    </row>
    <row r="70" spans="3:23" ht="13.5" thickBot="1">
      <c r="C70" s="27">
        <f t="shared" si="0"/>
        <v>61</v>
      </c>
      <c r="D70" s="22" t="str">
        <f>'[1]Житл.фонд'!B72</f>
        <v>Героїв АТО (Ціолковського),5/1</v>
      </c>
      <c r="E70" s="22">
        <f>'[1]Житл.фонд'!E72</f>
        <v>5</v>
      </c>
      <c r="F70" s="28"/>
      <c r="G70" s="22">
        <f>'[1]Житл.фонд'!H72</f>
        <v>80</v>
      </c>
      <c r="H70" s="23"/>
      <c r="I70" s="29">
        <v>4</v>
      </c>
      <c r="J70" s="24"/>
      <c r="K70" s="22">
        <f>'[1]Житл.фонд'!D72</f>
        <v>1969</v>
      </c>
      <c r="L70" s="25">
        <v>5131.6</v>
      </c>
      <c r="M70" s="26">
        <v>3938.3</v>
      </c>
      <c r="N70" s="29">
        <v>1027.8</v>
      </c>
      <c r="O70" s="29">
        <v>0</v>
      </c>
      <c r="P70" s="29">
        <v>887.7</v>
      </c>
      <c r="Q70" s="29">
        <v>305.6</v>
      </c>
      <c r="R70" s="29" t="s">
        <v>24</v>
      </c>
      <c r="S70" s="24" t="s">
        <v>34</v>
      </c>
      <c r="T70" s="29" t="s">
        <v>26</v>
      </c>
      <c r="U70" s="29" t="s">
        <v>27</v>
      </c>
      <c r="V70" s="9"/>
      <c r="W70" s="9"/>
    </row>
    <row r="71" spans="3:23" ht="13.5" thickBot="1">
      <c r="C71" s="27">
        <f t="shared" si="0"/>
        <v>62</v>
      </c>
      <c r="D71" s="22" t="str">
        <f>'[1]Житл.фонд'!B73</f>
        <v>Героїв АТО (Ціолковського)5/1A</v>
      </c>
      <c r="E71" s="22">
        <f>'[1]Житл.фонд'!E73</f>
        <v>9</v>
      </c>
      <c r="F71" s="28"/>
      <c r="G71" s="22">
        <f>'[1]Житл.фонд'!H73</f>
        <v>54</v>
      </c>
      <c r="H71" s="23"/>
      <c r="I71" s="29">
        <v>1</v>
      </c>
      <c r="J71" s="24">
        <v>1</v>
      </c>
      <c r="K71" s="22">
        <f>'[1]Житл.фонд'!D73</f>
        <v>1987</v>
      </c>
      <c r="L71" s="25">
        <v>2578.6</v>
      </c>
      <c r="M71" s="26">
        <v>1967.5</v>
      </c>
      <c r="N71" s="29">
        <v>369</v>
      </c>
      <c r="O71" s="29">
        <v>0</v>
      </c>
      <c r="P71" s="29">
        <v>249.2</v>
      </c>
      <c r="Q71" s="29">
        <v>361.9</v>
      </c>
      <c r="R71" s="29" t="s">
        <v>33</v>
      </c>
      <c r="S71" s="24" t="s">
        <v>25</v>
      </c>
      <c r="T71" s="29" t="s">
        <v>26</v>
      </c>
      <c r="U71" s="29" t="s">
        <v>27</v>
      </c>
      <c r="V71" s="9"/>
      <c r="W71" s="9"/>
    </row>
    <row r="72" spans="3:23" ht="13.5" thickBot="1">
      <c r="C72" s="27">
        <f t="shared" si="0"/>
        <v>63</v>
      </c>
      <c r="D72" s="22" t="str">
        <f>'[1]Житл.фонд'!B74</f>
        <v>Героїв АТО (Ціолковського)5/2</v>
      </c>
      <c r="E72" s="22">
        <f>'[1]Житл.фонд'!E74</f>
        <v>5</v>
      </c>
      <c r="F72" s="28"/>
      <c r="G72" s="22">
        <f>'[1]Житл.фонд'!H74</f>
        <v>90</v>
      </c>
      <c r="H72" s="23"/>
      <c r="I72" s="29">
        <v>6</v>
      </c>
      <c r="J72" s="24"/>
      <c r="K72" s="22">
        <f>'[1]Житл.фонд'!D74</f>
        <v>1970</v>
      </c>
      <c r="L72" s="25">
        <v>5730.6</v>
      </c>
      <c r="M72" s="26">
        <v>4420.8</v>
      </c>
      <c r="N72" s="29">
        <v>1163</v>
      </c>
      <c r="O72" s="29">
        <v>0</v>
      </c>
      <c r="P72" s="29">
        <v>896.6</v>
      </c>
      <c r="Q72" s="29">
        <v>413.2</v>
      </c>
      <c r="R72" s="29" t="s">
        <v>24</v>
      </c>
      <c r="S72" s="24" t="s">
        <v>34</v>
      </c>
      <c r="T72" s="29" t="s">
        <v>26</v>
      </c>
      <c r="U72" s="29" t="s">
        <v>27</v>
      </c>
      <c r="V72" s="9"/>
      <c r="W72" s="9"/>
    </row>
    <row r="73" spans="3:23" ht="13.5" thickBot="1">
      <c r="C73" s="27">
        <f t="shared" si="0"/>
        <v>64</v>
      </c>
      <c r="D73" s="22" t="str">
        <f>'[1]Житл.фонд'!B75</f>
        <v>Героїв АТО (Ціолковського),6</v>
      </c>
      <c r="E73" s="22">
        <f>'[1]Житл.фонд'!E75</f>
        <v>5</v>
      </c>
      <c r="F73" s="28"/>
      <c r="G73" s="22">
        <f>'[1]Житл.фонд'!H75</f>
        <v>75</v>
      </c>
      <c r="H73" s="23"/>
      <c r="I73" s="29">
        <v>5</v>
      </c>
      <c r="J73" s="24"/>
      <c r="K73" s="22">
        <f>'[1]Житл.фонд'!D75</f>
        <v>1984</v>
      </c>
      <c r="L73" s="25">
        <v>4925.2</v>
      </c>
      <c r="M73" s="26">
        <v>3568.9</v>
      </c>
      <c r="N73" s="29">
        <v>896</v>
      </c>
      <c r="O73" s="29">
        <v>0</v>
      </c>
      <c r="P73" s="29">
        <v>870.5</v>
      </c>
      <c r="Q73" s="29">
        <v>485.8</v>
      </c>
      <c r="R73" s="29" t="s">
        <v>24</v>
      </c>
      <c r="S73" s="24" t="s">
        <v>34</v>
      </c>
      <c r="T73" s="29" t="s">
        <v>26</v>
      </c>
      <c r="U73" s="29" t="s">
        <v>27</v>
      </c>
      <c r="V73" s="9"/>
      <c r="W73" s="9"/>
    </row>
    <row r="74" spans="3:23" ht="13.5" thickBot="1">
      <c r="C74" s="27">
        <f t="shared" si="0"/>
        <v>65</v>
      </c>
      <c r="D74" s="22" t="str">
        <f>'[1]Житл.фонд'!B76</f>
        <v>Героїв АТО (Ціолковського),7</v>
      </c>
      <c r="E74" s="22">
        <f>'[1]Житл.фонд'!E76</f>
        <v>5</v>
      </c>
      <c r="F74" s="28"/>
      <c r="G74" s="22">
        <f>'[1]Житл.фонд'!H76</f>
        <v>100</v>
      </c>
      <c r="H74" s="23"/>
      <c r="I74" s="29">
        <v>6</v>
      </c>
      <c r="J74" s="24"/>
      <c r="K74" s="22">
        <f>'[1]Житл.фонд'!D76</f>
        <v>1984</v>
      </c>
      <c r="L74" s="25">
        <v>5942.1</v>
      </c>
      <c r="M74" s="26">
        <v>4539.1</v>
      </c>
      <c r="N74" s="29">
        <v>1221.4</v>
      </c>
      <c r="O74" s="29">
        <v>0</v>
      </c>
      <c r="P74" s="29">
        <v>1014.7</v>
      </c>
      <c r="Q74" s="29">
        <v>388.3</v>
      </c>
      <c r="R74" s="29" t="s">
        <v>24</v>
      </c>
      <c r="S74" s="24" t="s">
        <v>25</v>
      </c>
      <c r="T74" s="29" t="s">
        <v>26</v>
      </c>
      <c r="U74" s="29" t="s">
        <v>27</v>
      </c>
      <c r="V74" s="9"/>
      <c r="W74" s="9"/>
    </row>
    <row r="75" spans="3:23" ht="13.5" thickBot="1">
      <c r="C75" s="27">
        <f t="shared" si="0"/>
        <v>66</v>
      </c>
      <c r="D75" s="22" t="str">
        <f>'[1]Житл.фонд'!B77</f>
        <v>Героїв АТО (Ціолковського),9</v>
      </c>
      <c r="E75" s="22">
        <f>'[1]Житл.фонд'!E77</f>
        <v>5</v>
      </c>
      <c r="F75" s="28"/>
      <c r="G75" s="22">
        <f>'[1]Житл.фонд'!H77</f>
        <v>70</v>
      </c>
      <c r="H75" s="23"/>
      <c r="I75" s="29">
        <v>4</v>
      </c>
      <c r="J75" s="24"/>
      <c r="K75" s="22">
        <f>'[1]Житл.фонд'!D77</f>
        <v>1970</v>
      </c>
      <c r="L75" s="25">
        <v>4315.5</v>
      </c>
      <c r="M75" s="26">
        <v>3183.8</v>
      </c>
      <c r="N75" s="29">
        <v>928.6</v>
      </c>
      <c r="O75" s="29">
        <v>0</v>
      </c>
      <c r="P75" s="29">
        <v>859.8</v>
      </c>
      <c r="Q75" s="29">
        <v>271.9</v>
      </c>
      <c r="R75" s="29" t="s">
        <v>46</v>
      </c>
      <c r="S75" s="24" t="s">
        <v>25</v>
      </c>
      <c r="T75" s="29" t="s">
        <v>26</v>
      </c>
      <c r="U75" s="29" t="s">
        <v>27</v>
      </c>
      <c r="V75" s="9"/>
      <c r="W75" s="9"/>
    </row>
    <row r="76" spans="3:23" ht="13.5" thickBot="1">
      <c r="C76" s="27">
        <f aca="true" t="shared" si="1" ref="C76:C92">C75+1</f>
        <v>67</v>
      </c>
      <c r="D76" s="22" t="str">
        <f>'[1]Житл.фонд'!B78</f>
        <v>Героїв АТО (Ціолковського),9/1</v>
      </c>
      <c r="E76" s="22">
        <f>'[1]Житл.фонд'!E78</f>
        <v>5</v>
      </c>
      <c r="F76" s="28"/>
      <c r="G76" s="22">
        <f>'[1]Житл.фонд'!H78</f>
        <v>70</v>
      </c>
      <c r="H76" s="23"/>
      <c r="I76" s="29">
        <v>4</v>
      </c>
      <c r="J76" s="24"/>
      <c r="K76" s="22">
        <f>'[1]Житл.фонд'!D78</f>
        <v>1970</v>
      </c>
      <c r="L76" s="25">
        <v>4109.9</v>
      </c>
      <c r="M76" s="26">
        <v>3190</v>
      </c>
      <c r="N76" s="29">
        <v>903.2</v>
      </c>
      <c r="O76" s="29">
        <v>0</v>
      </c>
      <c r="P76" s="29">
        <v>645.3</v>
      </c>
      <c r="Q76" s="29">
        <v>274.6</v>
      </c>
      <c r="R76" s="29" t="s">
        <v>46</v>
      </c>
      <c r="S76" s="24" t="s">
        <v>25</v>
      </c>
      <c r="T76" s="29" t="s">
        <v>26</v>
      </c>
      <c r="U76" s="29" t="s">
        <v>27</v>
      </c>
      <c r="V76" s="9"/>
      <c r="W76" s="9"/>
    </row>
    <row r="77" spans="3:23" ht="13.5" thickBot="1">
      <c r="C77" s="27">
        <f t="shared" si="1"/>
        <v>68</v>
      </c>
      <c r="D77" s="22" t="str">
        <f>'[1]Житл.фонд'!B79</f>
        <v>Героїв АТО (Ціолковського),10</v>
      </c>
      <c r="E77" s="22">
        <f>'[1]Житл.фонд'!E79</f>
        <v>5</v>
      </c>
      <c r="F77" s="28"/>
      <c r="G77" s="22">
        <f>'[1]Житл.фонд'!H79</f>
        <v>45</v>
      </c>
      <c r="H77" s="23"/>
      <c r="I77" s="29">
        <v>4</v>
      </c>
      <c r="J77" s="24"/>
      <c r="K77" s="22">
        <f>'[1]Житл.фонд'!D79</f>
        <v>1985</v>
      </c>
      <c r="L77" s="25">
        <v>3502.4</v>
      </c>
      <c r="M77" s="26">
        <v>2613.3</v>
      </c>
      <c r="N77" s="29">
        <v>940</v>
      </c>
      <c r="O77" s="29">
        <v>0</v>
      </c>
      <c r="P77" s="29">
        <v>585.7</v>
      </c>
      <c r="Q77" s="29">
        <v>303.4</v>
      </c>
      <c r="R77" s="29" t="s">
        <v>24</v>
      </c>
      <c r="S77" s="24" t="s">
        <v>25</v>
      </c>
      <c r="T77" s="29" t="s">
        <v>26</v>
      </c>
      <c r="U77" s="29" t="s">
        <v>27</v>
      </c>
      <c r="V77" s="9"/>
      <c r="W77" s="9"/>
    </row>
    <row r="78" spans="3:23" ht="13.5" thickBot="1">
      <c r="C78" s="27">
        <f t="shared" si="1"/>
        <v>69</v>
      </c>
      <c r="D78" s="22" t="str">
        <f>'[1]Житл.фонд'!B80</f>
        <v>Героїв АТО (Ціолковського),12</v>
      </c>
      <c r="E78" s="22">
        <f>'[1]Житл.фонд'!E80</f>
        <v>5</v>
      </c>
      <c r="F78" s="28"/>
      <c r="G78" s="22">
        <f>'[1]Житл.фонд'!H80</f>
        <v>50</v>
      </c>
      <c r="H78" s="23"/>
      <c r="I78" s="29">
        <v>4</v>
      </c>
      <c r="J78" s="24"/>
      <c r="K78" s="22">
        <f>'[1]Житл.фонд'!D80</f>
        <v>1982</v>
      </c>
      <c r="L78" s="25">
        <v>3714.8</v>
      </c>
      <c r="M78" s="26">
        <v>2779.4</v>
      </c>
      <c r="N78" s="29">
        <v>830</v>
      </c>
      <c r="O78" s="29">
        <v>0</v>
      </c>
      <c r="P78" s="29">
        <v>623.3</v>
      </c>
      <c r="Q78" s="29">
        <v>312.1</v>
      </c>
      <c r="R78" s="29" t="s">
        <v>33</v>
      </c>
      <c r="S78" s="24" t="s">
        <v>25</v>
      </c>
      <c r="T78" s="29" t="s">
        <v>26</v>
      </c>
      <c r="U78" s="29" t="s">
        <v>27</v>
      </c>
      <c r="V78" s="9"/>
      <c r="W78" s="9"/>
    </row>
    <row r="79" spans="3:23" ht="13.5" thickBot="1">
      <c r="C79" s="27">
        <f t="shared" si="1"/>
        <v>70</v>
      </c>
      <c r="D79" s="22" t="str">
        <f>'[1]Житл.фонд'!B81</f>
        <v>Героїв АТО (Ціолковського),12/1</v>
      </c>
      <c r="E79" s="22">
        <f>'[1]Житл.фонд'!E81</f>
        <v>5</v>
      </c>
      <c r="F79" s="28"/>
      <c r="G79" s="22">
        <f>'[1]Житл.фонд'!H81</f>
        <v>50</v>
      </c>
      <c r="H79" s="23"/>
      <c r="I79" s="29">
        <v>4</v>
      </c>
      <c r="J79" s="24"/>
      <c r="K79" s="22">
        <f>'[1]Житл.фонд'!D81</f>
        <v>1982</v>
      </c>
      <c r="L79" s="25">
        <v>3719.7</v>
      </c>
      <c r="M79" s="26">
        <v>2779.5</v>
      </c>
      <c r="N79" s="29">
        <v>829.3</v>
      </c>
      <c r="O79" s="29">
        <v>0</v>
      </c>
      <c r="P79" s="29">
        <v>623.3</v>
      </c>
      <c r="Q79" s="29">
        <v>316.9</v>
      </c>
      <c r="R79" s="29" t="s">
        <v>33</v>
      </c>
      <c r="S79" s="24" t="s">
        <v>25</v>
      </c>
      <c r="T79" s="29" t="s">
        <v>26</v>
      </c>
      <c r="U79" s="29" t="s">
        <v>27</v>
      </c>
      <c r="V79" s="9"/>
      <c r="W79" s="9"/>
    </row>
    <row r="80" spans="3:23" ht="13.5" thickBot="1">
      <c r="C80" s="27">
        <f t="shared" si="1"/>
        <v>71</v>
      </c>
      <c r="D80" s="22" t="str">
        <f>'[1]Житл.фонд'!B82</f>
        <v>Героїв АТО (Ціолковського),14</v>
      </c>
      <c r="E80" s="22">
        <f>'[1]Житл.фонд'!E82</f>
        <v>5</v>
      </c>
      <c r="F80" s="28"/>
      <c r="G80" s="22">
        <f>'[1]Житл.фонд'!H82</f>
        <v>75</v>
      </c>
      <c r="H80" s="23"/>
      <c r="I80" s="29">
        <v>5</v>
      </c>
      <c r="J80" s="24"/>
      <c r="K80" s="22">
        <f>'[1]Житл.фонд'!D82</f>
        <v>1976</v>
      </c>
      <c r="L80" s="25">
        <v>4626.4</v>
      </c>
      <c r="M80" s="26">
        <v>3480.3</v>
      </c>
      <c r="N80" s="29">
        <v>1023.5</v>
      </c>
      <c r="O80" s="29">
        <v>0</v>
      </c>
      <c r="P80" s="29">
        <v>665.3</v>
      </c>
      <c r="Q80" s="29">
        <v>480.8</v>
      </c>
      <c r="R80" s="29" t="s">
        <v>24</v>
      </c>
      <c r="S80" s="24" t="s">
        <v>34</v>
      </c>
      <c r="T80" s="29" t="s">
        <v>26</v>
      </c>
      <c r="U80" s="29" t="s">
        <v>27</v>
      </c>
      <c r="V80" s="9"/>
      <c r="W80" s="9"/>
    </row>
    <row r="81" spans="3:23" ht="13.5" thickBot="1">
      <c r="C81" s="27">
        <f t="shared" si="1"/>
        <v>72</v>
      </c>
      <c r="D81" s="22" t="str">
        <f>'[1]Житл.фонд'!B83</f>
        <v>Чорновола,182</v>
      </c>
      <c r="E81" s="22">
        <f>'[1]Житл.фонд'!E83</f>
        <v>4</v>
      </c>
      <c r="F81" s="28"/>
      <c r="G81" s="22">
        <f>'[1]Житл.фонд'!H83</f>
        <v>48</v>
      </c>
      <c r="H81" s="23"/>
      <c r="I81" s="29">
        <v>3</v>
      </c>
      <c r="J81" s="24"/>
      <c r="K81" s="22">
        <f>'[1]Житл.фонд'!D83</f>
        <v>2005</v>
      </c>
      <c r="L81" s="25">
        <v>4833</v>
      </c>
      <c r="M81" s="26">
        <v>3444.5</v>
      </c>
      <c r="N81" s="29">
        <v>1355</v>
      </c>
      <c r="O81" s="29">
        <v>0</v>
      </c>
      <c r="P81" s="29">
        <v>1078</v>
      </c>
      <c r="Q81" s="29">
        <v>310.5</v>
      </c>
      <c r="R81" s="29" t="s">
        <v>24</v>
      </c>
      <c r="S81" s="24" t="s">
        <v>25</v>
      </c>
      <c r="T81" s="29" t="s">
        <v>26</v>
      </c>
      <c r="U81" s="29" t="s">
        <v>47</v>
      </c>
      <c r="V81" s="9"/>
      <c r="W81" s="9"/>
    </row>
    <row r="82" spans="3:23" ht="13.5" thickBot="1">
      <c r="C82" s="27">
        <f t="shared" si="1"/>
        <v>73</v>
      </c>
      <c r="D82" s="22" t="str">
        <f>'[1]Житл.фонд'!B84</f>
        <v>Чорновола,182Б</v>
      </c>
      <c r="E82" s="22">
        <f>'[1]Житл.фонд'!E84</f>
        <v>9</v>
      </c>
      <c r="F82" s="28"/>
      <c r="G82" s="22">
        <f>'[1]Житл.фонд'!H84</f>
        <v>108</v>
      </c>
      <c r="H82" s="23"/>
      <c r="I82" s="29">
        <v>3</v>
      </c>
      <c r="J82" s="24">
        <v>3</v>
      </c>
      <c r="K82" s="22">
        <f>'[1]Житл.фонд'!D84</f>
        <v>2008</v>
      </c>
      <c r="L82" s="25">
        <v>8347.87</v>
      </c>
      <c r="M82" s="26">
        <v>6788.37</v>
      </c>
      <c r="N82" s="29">
        <v>966</v>
      </c>
      <c r="O82" s="29">
        <v>0</v>
      </c>
      <c r="P82" s="29">
        <v>890</v>
      </c>
      <c r="Q82" s="29">
        <v>669.5</v>
      </c>
      <c r="R82" s="29" t="s">
        <v>24</v>
      </c>
      <c r="S82" s="24" t="s">
        <v>25</v>
      </c>
      <c r="T82" s="29" t="s">
        <v>26</v>
      </c>
      <c r="U82" s="29" t="s">
        <v>47</v>
      </c>
      <c r="V82" s="9"/>
      <c r="W82" s="9"/>
    </row>
    <row r="83" spans="3:23" ht="13.5" thickBot="1">
      <c r="C83" s="27">
        <f t="shared" si="1"/>
        <v>74</v>
      </c>
      <c r="D83" s="22" t="str">
        <f>'[1]Житл.фонд'!B85</f>
        <v>Чорновола,184</v>
      </c>
      <c r="E83" s="22">
        <f>'[1]Житл.фонд'!E85</f>
        <v>3</v>
      </c>
      <c r="F83" s="28"/>
      <c r="G83" s="22">
        <f>'[1]Житл.фонд'!H85</f>
        <v>36</v>
      </c>
      <c r="H83" s="23"/>
      <c r="I83" s="29">
        <v>4</v>
      </c>
      <c r="J83" s="24"/>
      <c r="K83" s="22">
        <f>'[1]Житл.фонд'!D85</f>
        <v>2007</v>
      </c>
      <c r="L83" s="25">
        <v>3241.6</v>
      </c>
      <c r="M83" s="26">
        <v>2840.3</v>
      </c>
      <c r="N83" s="29">
        <v>1520</v>
      </c>
      <c r="O83" s="29">
        <v>0</v>
      </c>
      <c r="P83" s="29">
        <v>0</v>
      </c>
      <c r="Q83" s="29">
        <v>401.3</v>
      </c>
      <c r="R83" s="29" t="s">
        <v>29</v>
      </c>
      <c r="S83" s="24" t="s">
        <v>25</v>
      </c>
      <c r="T83" s="29" t="s">
        <v>28</v>
      </c>
      <c r="U83" s="29" t="s">
        <v>47</v>
      </c>
      <c r="V83" s="9"/>
      <c r="W83" s="9"/>
    </row>
    <row r="84" spans="3:23" ht="13.5" thickBot="1">
      <c r="C84" s="27">
        <f t="shared" si="1"/>
        <v>75</v>
      </c>
      <c r="D84" s="22" t="str">
        <f>'[1]Житл.фонд'!B86</f>
        <v>Чорновола,186</v>
      </c>
      <c r="E84" s="22">
        <f>'[1]Житл.фонд'!E86</f>
        <v>3</v>
      </c>
      <c r="F84" s="28"/>
      <c r="G84" s="22">
        <f>'[1]Житл.фонд'!H86</f>
        <v>36</v>
      </c>
      <c r="H84" s="23"/>
      <c r="I84" s="29">
        <v>4</v>
      </c>
      <c r="J84" s="24"/>
      <c r="K84" s="22">
        <f>'[1]Житл.фонд'!D86</f>
        <v>2004</v>
      </c>
      <c r="L84" s="25">
        <v>3801.8</v>
      </c>
      <c r="M84" s="26">
        <v>2739.2</v>
      </c>
      <c r="N84" s="29">
        <v>1520</v>
      </c>
      <c r="O84" s="29">
        <v>0</v>
      </c>
      <c r="P84" s="29">
        <v>648.2</v>
      </c>
      <c r="Q84" s="29">
        <v>414.4</v>
      </c>
      <c r="R84" s="29" t="s">
        <v>24</v>
      </c>
      <c r="S84" s="24" t="s">
        <v>25</v>
      </c>
      <c r="T84" s="29" t="s">
        <v>28</v>
      </c>
      <c r="U84" s="29" t="s">
        <v>47</v>
      </c>
      <c r="V84" s="9"/>
      <c r="W84" s="9"/>
    </row>
    <row r="85" spans="3:23" ht="13.5" thickBot="1">
      <c r="C85" s="27">
        <f t="shared" si="1"/>
        <v>76</v>
      </c>
      <c r="D85" s="22" t="str">
        <f>'[1]Житл.фонд'!B87</f>
        <v>Чорновола,190</v>
      </c>
      <c r="E85" s="22">
        <f>'[1]Житл.фонд'!E87</f>
        <v>3</v>
      </c>
      <c r="F85" s="28"/>
      <c r="G85" s="22">
        <f>'[1]Житл.фонд'!H87</f>
        <v>14</v>
      </c>
      <c r="H85" s="23"/>
      <c r="I85" s="29">
        <v>3</v>
      </c>
      <c r="J85" s="24"/>
      <c r="K85" s="22">
        <f>'[1]Житл.фонд'!D87</f>
        <v>2000</v>
      </c>
      <c r="L85" s="25">
        <v>1390.9</v>
      </c>
      <c r="M85" s="26">
        <v>904.3</v>
      </c>
      <c r="N85" s="29">
        <v>660</v>
      </c>
      <c r="O85" s="29">
        <v>0</v>
      </c>
      <c r="P85" s="29">
        <v>377.5</v>
      </c>
      <c r="Q85" s="29">
        <v>109.1</v>
      </c>
      <c r="R85" s="29" t="s">
        <v>29</v>
      </c>
      <c r="S85" s="24" t="s">
        <v>25</v>
      </c>
      <c r="T85" s="29" t="s">
        <v>28</v>
      </c>
      <c r="U85" s="29" t="s">
        <v>27</v>
      </c>
      <c r="V85" s="9"/>
      <c r="W85" s="9"/>
    </row>
    <row r="86" spans="3:23" ht="13.5" thickBot="1">
      <c r="C86" s="27">
        <f t="shared" si="1"/>
        <v>77</v>
      </c>
      <c r="D86" s="22" t="str">
        <f>'[1]Житл.фонд'!B88</f>
        <v>Чорновола,192</v>
      </c>
      <c r="E86" s="22">
        <f>'[1]Житл.фонд'!E88</f>
        <v>3</v>
      </c>
      <c r="F86" s="28"/>
      <c r="G86" s="22">
        <f>'[1]Житл.фонд'!H88</f>
        <v>36</v>
      </c>
      <c r="H86" s="23"/>
      <c r="I86" s="29">
        <v>4</v>
      </c>
      <c r="J86" s="24"/>
      <c r="K86" s="22">
        <f>'[1]Житл.фонд'!D88</f>
        <v>2003</v>
      </c>
      <c r="L86" s="25">
        <v>3229.1</v>
      </c>
      <c r="M86" s="26">
        <v>2828.4</v>
      </c>
      <c r="N86" s="29">
        <v>1324</v>
      </c>
      <c r="O86" s="29">
        <v>0</v>
      </c>
      <c r="P86" s="29">
        <v>0</v>
      </c>
      <c r="Q86" s="29">
        <v>400.7</v>
      </c>
      <c r="R86" s="29" t="s">
        <v>24</v>
      </c>
      <c r="S86" s="24" t="s">
        <v>36</v>
      </c>
      <c r="T86" s="29" t="s">
        <v>28</v>
      </c>
      <c r="U86" s="29" t="s">
        <v>47</v>
      </c>
      <c r="V86" s="9"/>
      <c r="W86" s="9"/>
    </row>
    <row r="87" spans="3:23" ht="13.5" thickBot="1">
      <c r="C87" s="27">
        <f t="shared" si="1"/>
        <v>78</v>
      </c>
      <c r="D87" s="22" t="str">
        <f>'[1]Житл.фонд'!B89</f>
        <v>Ракетників (Якіра),8</v>
      </c>
      <c r="E87" s="22">
        <f>'[1]Житл.фонд'!E89</f>
        <v>2</v>
      </c>
      <c r="F87" s="28"/>
      <c r="G87" s="22">
        <f>'[1]Житл.фонд'!H89</f>
        <v>4</v>
      </c>
      <c r="H87" s="23"/>
      <c r="I87" s="29">
        <v>1</v>
      </c>
      <c r="J87" s="24"/>
      <c r="K87" s="22">
        <v>1959</v>
      </c>
      <c r="L87" s="25">
        <v>375.3</v>
      </c>
      <c r="M87" s="26">
        <v>350.6</v>
      </c>
      <c r="N87" s="29">
        <v>206.6</v>
      </c>
      <c r="O87" s="29">
        <v>0</v>
      </c>
      <c r="P87" s="29">
        <v>0</v>
      </c>
      <c r="Q87" s="29">
        <v>24.7</v>
      </c>
      <c r="R87" s="29" t="s">
        <v>48</v>
      </c>
      <c r="S87" s="24" t="s">
        <v>25</v>
      </c>
      <c r="T87" s="29" t="s">
        <v>28</v>
      </c>
      <c r="U87" s="29" t="s">
        <v>27</v>
      </c>
      <c r="V87" s="9"/>
      <c r="W87" s="9"/>
    </row>
    <row r="88" spans="3:23" ht="13.5" thickBot="1">
      <c r="C88" s="27">
        <f t="shared" si="1"/>
        <v>79</v>
      </c>
      <c r="D88" s="22" t="str">
        <f>'[1]Житл.фонд'!B90</f>
        <v>Ракетників (Якіра),10</v>
      </c>
      <c r="E88" s="22">
        <f>'[1]Житл.фонд'!E90</f>
        <v>2</v>
      </c>
      <c r="F88" s="28"/>
      <c r="G88" s="22">
        <f>'[1]Житл.фонд'!H90</f>
        <v>8</v>
      </c>
      <c r="H88" s="23"/>
      <c r="I88" s="29">
        <v>1</v>
      </c>
      <c r="J88" s="24"/>
      <c r="K88" s="22">
        <v>1959</v>
      </c>
      <c r="L88" s="25">
        <v>473.7</v>
      </c>
      <c r="M88" s="26">
        <v>276</v>
      </c>
      <c r="N88" s="29">
        <v>207.2</v>
      </c>
      <c r="O88" s="29">
        <v>175.9</v>
      </c>
      <c r="P88" s="29">
        <v>0</v>
      </c>
      <c r="Q88" s="29">
        <v>21.8</v>
      </c>
      <c r="R88" s="29" t="s">
        <v>48</v>
      </c>
      <c r="S88" s="24" t="s">
        <v>25</v>
      </c>
      <c r="T88" s="29" t="s">
        <v>28</v>
      </c>
      <c r="U88" s="29" t="s">
        <v>27</v>
      </c>
      <c r="V88" s="9"/>
      <c r="W88" s="9"/>
    </row>
    <row r="89" spans="3:23" ht="13.5" thickBot="1">
      <c r="C89" s="27">
        <f t="shared" si="1"/>
        <v>80</v>
      </c>
      <c r="D89" s="22" t="str">
        <f>'[1]Житл.фонд'!B91</f>
        <v>Ракетників (Якіра),12</v>
      </c>
      <c r="E89" s="22">
        <f>'[1]Житл.фонд'!E91</f>
        <v>2</v>
      </c>
      <c r="F89" s="28"/>
      <c r="G89" s="22">
        <f>'[1]Житл.фонд'!H91</f>
        <v>8</v>
      </c>
      <c r="H89" s="23">
        <f>'[1]Житл.фонд'!G91</f>
        <v>0</v>
      </c>
      <c r="I89" s="29">
        <v>1</v>
      </c>
      <c r="J89" s="24"/>
      <c r="K89" s="22">
        <v>1958</v>
      </c>
      <c r="L89" s="25">
        <v>476.32</v>
      </c>
      <c r="M89" s="26">
        <v>278.3</v>
      </c>
      <c r="N89" s="29">
        <v>207.2</v>
      </c>
      <c r="O89" s="29">
        <v>175.9</v>
      </c>
      <c r="P89" s="29">
        <v>0</v>
      </c>
      <c r="Q89" s="29">
        <v>22.12</v>
      </c>
      <c r="R89" s="29" t="s">
        <v>48</v>
      </c>
      <c r="S89" s="24" t="s">
        <v>25</v>
      </c>
      <c r="T89" s="29" t="s">
        <v>28</v>
      </c>
      <c r="U89" s="29" t="s">
        <v>27</v>
      </c>
      <c r="V89" s="9"/>
      <c r="W89" s="9"/>
    </row>
    <row r="90" spans="3:23" ht="13.5" thickBot="1">
      <c r="C90" s="27">
        <f t="shared" si="1"/>
        <v>81</v>
      </c>
      <c r="D90" s="22" t="str">
        <f>'[1]Житл.фонд'!B92</f>
        <v>Ракетників (Якіра),14</v>
      </c>
      <c r="E90" s="22">
        <f>'[1]Житл.фонд'!E92</f>
        <v>2</v>
      </c>
      <c r="F90" s="28"/>
      <c r="G90" s="22">
        <f>'[1]Житл.фонд'!H92</f>
        <v>8</v>
      </c>
      <c r="H90" s="23">
        <f>'[1]Житл.фонд'!G92</f>
        <v>0</v>
      </c>
      <c r="I90" s="29">
        <v>1</v>
      </c>
      <c r="J90" s="24"/>
      <c r="K90" s="22">
        <f>'[1]Житл.фонд'!D92</f>
        <v>1958</v>
      </c>
      <c r="L90" s="25">
        <v>501.9</v>
      </c>
      <c r="M90" s="26">
        <v>304.1</v>
      </c>
      <c r="N90" s="29">
        <v>208.4</v>
      </c>
      <c r="O90" s="29">
        <v>175.6</v>
      </c>
      <c r="P90" s="29">
        <v>0</v>
      </c>
      <c r="Q90" s="29">
        <v>22.2</v>
      </c>
      <c r="R90" s="29" t="s">
        <v>48</v>
      </c>
      <c r="S90" s="24" t="s">
        <v>25</v>
      </c>
      <c r="T90" s="29" t="s">
        <v>28</v>
      </c>
      <c r="U90" s="29" t="s">
        <v>27</v>
      </c>
      <c r="V90" s="9"/>
      <c r="W90" s="9"/>
    </row>
    <row r="91" spans="3:23" ht="13.5" thickBot="1">
      <c r="C91" s="30">
        <f t="shared" si="1"/>
        <v>82</v>
      </c>
      <c r="D91" s="31" t="str">
        <f>'[1]Житл.фонд'!B93</f>
        <v>Ракетників (Якіра),16</v>
      </c>
      <c r="E91" s="31">
        <f>'[1]Житл.фонд'!E93</f>
        <v>2</v>
      </c>
      <c r="F91" s="28"/>
      <c r="G91" s="22">
        <f>'[1]Житл.фонд'!H93</f>
        <v>8</v>
      </c>
      <c r="H91" s="23">
        <f>'[1]Житл.фонд'!G93</f>
        <v>0</v>
      </c>
      <c r="I91" s="29">
        <v>1</v>
      </c>
      <c r="J91" s="24"/>
      <c r="K91" s="31">
        <f>'[1]Житл.фонд'!D93</f>
        <v>1958</v>
      </c>
      <c r="L91" s="25">
        <v>472.6</v>
      </c>
      <c r="M91" s="42">
        <v>276.1</v>
      </c>
      <c r="N91" s="43">
        <v>207.2</v>
      </c>
      <c r="O91" s="43">
        <v>174.9</v>
      </c>
      <c r="P91" s="43">
        <v>0</v>
      </c>
      <c r="Q91" s="43">
        <v>21.6</v>
      </c>
      <c r="R91" s="43" t="s">
        <v>48</v>
      </c>
      <c r="S91" s="24" t="s">
        <v>25</v>
      </c>
      <c r="T91" s="29" t="s">
        <v>28</v>
      </c>
      <c r="U91" s="29" t="s">
        <v>27</v>
      </c>
      <c r="V91" s="9"/>
      <c r="W91" s="9"/>
    </row>
    <row r="92" spans="3:56" ht="12.75" customHeight="1" thickBot="1">
      <c r="C92" s="32">
        <f t="shared" si="1"/>
        <v>83</v>
      </c>
      <c r="D92" s="33" t="str">
        <f>'[1]Житл.фонд'!B94</f>
        <v>Ракетників (Якіра),18</v>
      </c>
      <c r="E92" s="24">
        <f>'[1]Житл.фонд'!E94</f>
        <v>2</v>
      </c>
      <c r="F92" s="35"/>
      <c r="G92" s="22">
        <f>'[1]Житл.фонд'!H94</f>
        <v>8</v>
      </c>
      <c r="H92" s="23">
        <f>'[1]Житл.фонд'!G94</f>
        <v>0</v>
      </c>
      <c r="I92" s="24">
        <v>1</v>
      </c>
      <c r="J92" s="24"/>
      <c r="K92" s="24">
        <f>'[1]Житл.фонд'!D94</f>
        <v>1960</v>
      </c>
      <c r="L92" s="36">
        <v>477.1</v>
      </c>
      <c r="M92" s="25">
        <v>279.4</v>
      </c>
      <c r="N92" s="24">
        <v>207.2</v>
      </c>
      <c r="O92" s="24">
        <v>175.9</v>
      </c>
      <c r="P92" s="24">
        <v>0</v>
      </c>
      <c r="Q92" s="24">
        <v>21.8</v>
      </c>
      <c r="R92" s="24" t="s">
        <v>48</v>
      </c>
      <c r="S92" s="35" t="s">
        <v>25</v>
      </c>
      <c r="T92" s="34" t="s">
        <v>28</v>
      </c>
      <c r="U92" s="34" t="s">
        <v>27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3:56" ht="12.75" customHeight="1">
      <c r="C93" s="81" t="s">
        <v>54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3:24" ht="22.5">
      <c r="C94" s="18">
        <v>1</v>
      </c>
      <c r="D94" s="19" t="s">
        <v>60</v>
      </c>
      <c r="E94" s="46">
        <v>5</v>
      </c>
      <c r="F94" s="44">
        <v>60</v>
      </c>
      <c r="G94" s="47">
        <v>60</v>
      </c>
      <c r="H94" s="48">
        <v>0</v>
      </c>
      <c r="I94" s="49">
        <v>4</v>
      </c>
      <c r="J94" s="44">
        <v>0</v>
      </c>
      <c r="K94" s="50">
        <v>1979</v>
      </c>
      <c r="L94" s="51">
        <v>2943.3</v>
      </c>
      <c r="M94" s="52">
        <v>2943.3</v>
      </c>
      <c r="N94" s="53">
        <v>898.6</v>
      </c>
      <c r="O94" s="54">
        <v>683</v>
      </c>
      <c r="P94" s="55">
        <v>683</v>
      </c>
      <c r="Q94" s="56">
        <v>360</v>
      </c>
      <c r="R94" s="44" t="s">
        <v>49</v>
      </c>
      <c r="S94" s="44" t="s">
        <v>50</v>
      </c>
      <c r="T94" s="44" t="s">
        <v>51</v>
      </c>
      <c r="U94" s="44" t="s">
        <v>50</v>
      </c>
      <c r="V94" s="44"/>
      <c r="W94" s="44"/>
      <c r="X94" s="20"/>
    </row>
    <row r="95" spans="3:24" ht="22.5">
      <c r="C95" s="18">
        <v>2</v>
      </c>
      <c r="D95" s="19" t="s">
        <v>61</v>
      </c>
      <c r="E95" s="46">
        <v>5</v>
      </c>
      <c r="F95" s="44">
        <v>60</v>
      </c>
      <c r="G95" s="47">
        <v>60</v>
      </c>
      <c r="H95" s="48"/>
      <c r="I95" s="49">
        <v>4</v>
      </c>
      <c r="J95" s="44">
        <v>0</v>
      </c>
      <c r="K95" s="50">
        <v>1978</v>
      </c>
      <c r="L95" s="51">
        <v>2929.7</v>
      </c>
      <c r="M95" s="52">
        <v>2929.7</v>
      </c>
      <c r="N95" s="53">
        <v>898.6</v>
      </c>
      <c r="O95" s="54">
        <v>683</v>
      </c>
      <c r="P95" s="55">
        <v>683</v>
      </c>
      <c r="Q95" s="56">
        <v>360</v>
      </c>
      <c r="R95" s="44" t="s">
        <v>49</v>
      </c>
      <c r="S95" s="45" t="s">
        <v>52</v>
      </c>
      <c r="T95" s="45" t="s">
        <v>51</v>
      </c>
      <c r="U95" s="44" t="s">
        <v>50</v>
      </c>
      <c r="V95" s="45"/>
      <c r="W95" s="44"/>
      <c r="X95" s="20"/>
    </row>
    <row r="96" spans="3:24" ht="22.5">
      <c r="C96" s="18">
        <v>3</v>
      </c>
      <c r="D96" s="19" t="s">
        <v>62</v>
      </c>
      <c r="E96" s="46">
        <v>5</v>
      </c>
      <c r="F96" s="44">
        <v>5</v>
      </c>
      <c r="G96" s="47">
        <v>5</v>
      </c>
      <c r="H96" s="48"/>
      <c r="I96" s="49">
        <v>0</v>
      </c>
      <c r="J96" s="44">
        <v>0</v>
      </c>
      <c r="K96" s="50">
        <v>1965</v>
      </c>
      <c r="L96" s="51">
        <v>456.5</v>
      </c>
      <c r="M96" s="52">
        <v>456.5</v>
      </c>
      <c r="N96" s="53">
        <v>374.4</v>
      </c>
      <c r="O96" s="54">
        <v>319</v>
      </c>
      <c r="P96" s="55">
        <v>0</v>
      </c>
      <c r="Q96" s="56">
        <v>0</v>
      </c>
      <c r="R96" s="44" t="s">
        <v>49</v>
      </c>
      <c r="S96" s="45" t="s">
        <v>52</v>
      </c>
      <c r="T96" s="45" t="s">
        <v>28</v>
      </c>
      <c r="U96" s="44" t="s">
        <v>50</v>
      </c>
      <c r="V96" s="45"/>
      <c r="W96" s="44"/>
      <c r="X96" s="20"/>
    </row>
    <row r="97" spans="3:24" ht="22.5">
      <c r="C97" s="18">
        <v>4</v>
      </c>
      <c r="D97" s="19" t="s">
        <v>63</v>
      </c>
      <c r="E97" s="46">
        <v>3</v>
      </c>
      <c r="F97" s="44">
        <v>40</v>
      </c>
      <c r="G97" s="47">
        <v>40</v>
      </c>
      <c r="H97" s="48">
        <v>1</v>
      </c>
      <c r="I97" s="49">
        <v>1</v>
      </c>
      <c r="J97" s="44">
        <v>0</v>
      </c>
      <c r="K97" s="50">
        <v>1985</v>
      </c>
      <c r="L97" s="51">
        <v>1683.9</v>
      </c>
      <c r="M97" s="52">
        <v>1683.9</v>
      </c>
      <c r="N97" s="53">
        <v>1219.2</v>
      </c>
      <c r="O97" s="54">
        <v>750</v>
      </c>
      <c r="P97" s="55">
        <v>750</v>
      </c>
      <c r="Q97" s="56">
        <v>54</v>
      </c>
      <c r="R97" s="44" t="s">
        <v>49</v>
      </c>
      <c r="S97" s="45" t="s">
        <v>50</v>
      </c>
      <c r="T97" s="45" t="s">
        <v>28</v>
      </c>
      <c r="U97" s="44" t="s">
        <v>50</v>
      </c>
      <c r="V97" s="45"/>
      <c r="W97" s="44"/>
      <c r="X97" s="20"/>
    </row>
    <row r="98" spans="3:24" ht="22.5">
      <c r="C98" s="18">
        <v>5</v>
      </c>
      <c r="D98" s="19" t="s">
        <v>64</v>
      </c>
      <c r="E98" s="46">
        <v>2</v>
      </c>
      <c r="F98" s="44">
        <v>4</v>
      </c>
      <c r="G98" s="47">
        <v>4</v>
      </c>
      <c r="H98" s="48"/>
      <c r="I98" s="49">
        <v>0</v>
      </c>
      <c r="J98" s="44">
        <v>0</v>
      </c>
      <c r="K98" s="50">
        <v>1979</v>
      </c>
      <c r="L98" s="51">
        <v>398.1</v>
      </c>
      <c r="M98" s="52">
        <v>398.1</v>
      </c>
      <c r="N98" s="53">
        <v>356.8</v>
      </c>
      <c r="O98" s="54">
        <v>239</v>
      </c>
      <c r="P98" s="55">
        <v>0</v>
      </c>
      <c r="Q98" s="56">
        <v>0</v>
      </c>
      <c r="R98" s="44" t="s">
        <v>49</v>
      </c>
      <c r="S98" s="45" t="s">
        <v>50</v>
      </c>
      <c r="T98" s="45" t="s">
        <v>28</v>
      </c>
      <c r="U98" s="44" t="s">
        <v>50</v>
      </c>
      <c r="V98" s="45"/>
      <c r="W98" s="44"/>
      <c r="X98" s="20"/>
    </row>
    <row r="99" spans="3:24" ht="22.5">
      <c r="C99" s="18">
        <v>6</v>
      </c>
      <c r="D99" s="19" t="s">
        <v>65</v>
      </c>
      <c r="E99" s="46">
        <v>4</v>
      </c>
      <c r="F99" s="44">
        <v>40</v>
      </c>
      <c r="G99" s="47">
        <v>40</v>
      </c>
      <c r="H99" s="48"/>
      <c r="I99" s="49">
        <v>4</v>
      </c>
      <c r="J99" s="44">
        <v>0</v>
      </c>
      <c r="K99" s="50">
        <v>1991</v>
      </c>
      <c r="L99" s="51">
        <v>2311.5</v>
      </c>
      <c r="M99" s="52">
        <v>2311.5</v>
      </c>
      <c r="N99" s="53">
        <v>988.9</v>
      </c>
      <c r="O99" s="54">
        <v>797</v>
      </c>
      <c r="P99" s="55">
        <v>797</v>
      </c>
      <c r="Q99" s="56">
        <v>72</v>
      </c>
      <c r="R99" s="44" t="s">
        <v>49</v>
      </c>
      <c r="S99" s="45" t="s">
        <v>50</v>
      </c>
      <c r="T99" s="45" t="s">
        <v>28</v>
      </c>
      <c r="U99" s="44" t="s">
        <v>50</v>
      </c>
      <c r="V99" s="45"/>
      <c r="W99" s="44"/>
      <c r="X99" s="20"/>
    </row>
    <row r="100" spans="3:24" ht="22.5">
      <c r="C100" s="18">
        <v>7</v>
      </c>
      <c r="D100" s="19" t="s">
        <v>66</v>
      </c>
      <c r="E100" s="46">
        <v>5</v>
      </c>
      <c r="F100" s="44">
        <v>98</v>
      </c>
      <c r="G100" s="47">
        <v>98</v>
      </c>
      <c r="H100" s="48"/>
      <c r="I100" s="49">
        <v>8</v>
      </c>
      <c r="J100" s="44">
        <v>0</v>
      </c>
      <c r="K100" s="50">
        <v>1994</v>
      </c>
      <c r="L100" s="51">
        <v>5629.2</v>
      </c>
      <c r="M100" s="52">
        <v>5629.2</v>
      </c>
      <c r="N100" s="53">
        <v>1684.6</v>
      </c>
      <c r="O100" s="54">
        <v>1684.6</v>
      </c>
      <c r="P100" s="55">
        <v>1684.6</v>
      </c>
      <c r="Q100" s="56">
        <v>720</v>
      </c>
      <c r="R100" s="44" t="s">
        <v>49</v>
      </c>
      <c r="S100" s="45" t="s">
        <v>52</v>
      </c>
      <c r="T100" s="45" t="s">
        <v>51</v>
      </c>
      <c r="U100" s="44" t="s">
        <v>50</v>
      </c>
      <c r="V100" s="45"/>
      <c r="W100" s="44"/>
      <c r="X100" s="20"/>
    </row>
    <row r="101" spans="3:24" ht="22.5">
      <c r="C101" s="18">
        <v>8</v>
      </c>
      <c r="D101" s="19" t="s">
        <v>67</v>
      </c>
      <c r="E101" s="46">
        <v>2</v>
      </c>
      <c r="F101" s="44">
        <v>16</v>
      </c>
      <c r="G101" s="47">
        <v>16</v>
      </c>
      <c r="H101" s="48"/>
      <c r="I101" s="49">
        <v>0</v>
      </c>
      <c r="J101" s="44">
        <v>0</v>
      </c>
      <c r="K101" s="50">
        <v>1995</v>
      </c>
      <c r="L101" s="51">
        <v>717.3</v>
      </c>
      <c r="M101" s="52">
        <v>717.3</v>
      </c>
      <c r="N101" s="53">
        <v>849.6</v>
      </c>
      <c r="O101" s="54">
        <v>502</v>
      </c>
      <c r="P101" s="55">
        <v>0</v>
      </c>
      <c r="Q101" s="56">
        <v>86</v>
      </c>
      <c r="R101" s="44" t="s">
        <v>49</v>
      </c>
      <c r="S101" s="45" t="s">
        <v>50</v>
      </c>
      <c r="T101" s="45" t="s">
        <v>28</v>
      </c>
      <c r="U101" s="44" t="s">
        <v>50</v>
      </c>
      <c r="V101" s="45"/>
      <c r="W101" s="44"/>
      <c r="X101" s="20"/>
    </row>
    <row r="102" spans="3:24" ht="12.75">
      <c r="C102" s="18">
        <v>9</v>
      </c>
      <c r="D102" s="19" t="s">
        <v>68</v>
      </c>
      <c r="E102" s="46">
        <v>9</v>
      </c>
      <c r="F102" s="44">
        <v>54</v>
      </c>
      <c r="G102" s="47">
        <v>54</v>
      </c>
      <c r="H102" s="48">
        <v>0</v>
      </c>
      <c r="I102" s="49">
        <v>1</v>
      </c>
      <c r="J102" s="44">
        <v>1</v>
      </c>
      <c r="K102" s="50">
        <v>1986</v>
      </c>
      <c r="L102" s="51">
        <v>1957.66</v>
      </c>
      <c r="M102" s="52">
        <v>1957.66</v>
      </c>
      <c r="N102" s="53">
        <v>325</v>
      </c>
      <c r="O102" s="54">
        <v>239</v>
      </c>
      <c r="P102" s="55">
        <v>239</v>
      </c>
      <c r="Q102" s="56">
        <v>324</v>
      </c>
      <c r="R102" s="44" t="s">
        <v>49</v>
      </c>
      <c r="S102" s="45" t="s">
        <v>53</v>
      </c>
      <c r="T102" s="45" t="s">
        <v>51</v>
      </c>
      <c r="U102" s="45" t="s">
        <v>50</v>
      </c>
      <c r="V102" s="45"/>
      <c r="W102" s="44"/>
      <c r="X102" s="20"/>
    </row>
    <row r="103" spans="3:24" ht="12.75">
      <c r="C103" s="18">
        <v>10</v>
      </c>
      <c r="D103" s="19" t="s">
        <v>69</v>
      </c>
      <c r="E103" s="46">
        <v>2</v>
      </c>
      <c r="F103" s="44">
        <v>5</v>
      </c>
      <c r="G103" s="47">
        <v>5</v>
      </c>
      <c r="H103" s="48">
        <v>0</v>
      </c>
      <c r="I103" s="49">
        <v>0</v>
      </c>
      <c r="J103" s="44">
        <v>0</v>
      </c>
      <c r="K103" s="50">
        <v>1996</v>
      </c>
      <c r="L103" s="51">
        <v>475.1</v>
      </c>
      <c r="M103" s="52">
        <v>475.1</v>
      </c>
      <c r="N103" s="53">
        <v>449.6</v>
      </c>
      <c r="O103" s="54">
        <v>332</v>
      </c>
      <c r="P103" s="55">
        <v>296</v>
      </c>
      <c r="Q103" s="56">
        <v>0</v>
      </c>
      <c r="R103" s="44" t="s">
        <v>49</v>
      </c>
      <c r="S103" s="45" t="s">
        <v>50</v>
      </c>
      <c r="T103" s="45" t="s">
        <v>28</v>
      </c>
      <c r="U103" s="45" t="s">
        <v>50</v>
      </c>
      <c r="V103" s="45"/>
      <c r="W103" s="44"/>
      <c r="X103" s="20"/>
    </row>
    <row r="104" spans="3:23" ht="12.75">
      <c r="C104" s="59" t="s">
        <v>55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1"/>
      <c r="V104" s="9"/>
      <c r="W104" s="9"/>
    </row>
    <row r="105" spans="3:23" ht="12.75">
      <c r="C105" s="24">
        <v>1</v>
      </c>
      <c r="D105" s="24" t="s">
        <v>56</v>
      </c>
      <c r="E105" s="18">
        <v>2</v>
      </c>
      <c r="F105" s="18">
        <v>28</v>
      </c>
      <c r="G105" s="18">
        <v>28</v>
      </c>
      <c r="H105" s="18">
        <v>0</v>
      </c>
      <c r="I105" s="18">
        <v>1</v>
      </c>
      <c r="J105" s="18">
        <v>0</v>
      </c>
      <c r="K105" s="18">
        <v>1978</v>
      </c>
      <c r="L105" s="18">
        <v>1423.8</v>
      </c>
      <c r="M105" s="18">
        <v>1423.8</v>
      </c>
      <c r="N105" s="18">
        <v>1313.6</v>
      </c>
      <c r="O105" s="18">
        <v>821.4</v>
      </c>
      <c r="P105" s="18">
        <v>0</v>
      </c>
      <c r="Q105" s="18">
        <v>13.5</v>
      </c>
      <c r="R105" s="18" t="s">
        <v>49</v>
      </c>
      <c r="S105" s="19" t="s">
        <v>50</v>
      </c>
      <c r="T105" s="19" t="s">
        <v>28</v>
      </c>
      <c r="U105" s="19" t="s">
        <v>50</v>
      </c>
      <c r="V105" s="9"/>
      <c r="W105" s="9"/>
    </row>
    <row r="108" spans="3:23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</row>
    <row r="109" spans="10:21" ht="12.75" customHeight="1">
      <c r="J109" s="57" t="s">
        <v>70</v>
      </c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0:21" ht="12.75" customHeight="1"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0:21" ht="12.75" customHeight="1"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0:21" ht="60" customHeight="1"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</sheetData>
  <sheetProtection/>
  <mergeCells count="26">
    <mergeCell ref="C93:V93"/>
    <mergeCell ref="E5:J6"/>
    <mergeCell ref="K5:K7"/>
    <mergeCell ref="AB5:AD6"/>
    <mergeCell ref="R5:U6"/>
    <mergeCell ref="BS5:BX6"/>
    <mergeCell ref="V5:W6"/>
    <mergeCell ref="AJ5:AJ7"/>
    <mergeCell ref="AS5:AV6"/>
    <mergeCell ref="AI5:AI7"/>
    <mergeCell ref="AW5:BR6"/>
    <mergeCell ref="S1:U1"/>
    <mergeCell ref="AE5:AG6"/>
    <mergeCell ref="C3:T3"/>
    <mergeCell ref="C5:C7"/>
    <mergeCell ref="D5:D7"/>
    <mergeCell ref="J109:U112"/>
    <mergeCell ref="C108:W108"/>
    <mergeCell ref="C104:U104"/>
    <mergeCell ref="C9:W9"/>
    <mergeCell ref="BY5:CC5"/>
    <mergeCell ref="L5:Q6"/>
    <mergeCell ref="AK5:AK7"/>
    <mergeCell ref="AL5:AL7"/>
    <mergeCell ref="AM5:AR6"/>
    <mergeCell ref="AH5:AH7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Бурова Наталія Володимирівна</dc:creator>
  <cp:keywords/>
  <dc:description/>
  <cp:lastModifiedBy>Шинкарчук Людмила Василівна</cp:lastModifiedBy>
  <cp:lastPrinted>2021-08-20T05:29:22Z</cp:lastPrinted>
  <dcterms:created xsi:type="dcterms:W3CDTF">2007-09-13T10:22:24Z</dcterms:created>
  <dcterms:modified xsi:type="dcterms:W3CDTF">2021-08-20T05:30:35Z</dcterms:modified>
  <cp:category/>
  <cp:version/>
  <cp:contentType/>
  <cp:contentStatus/>
</cp:coreProperties>
</file>