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BUDJET\2022\"/>
    </mc:Choice>
  </mc:AlternateContent>
  <bookViews>
    <workbookView xWindow="0" yWindow="0" windowWidth="17723" windowHeight="619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K37" i="1" l="1"/>
  <c r="J37" i="1"/>
  <c r="I37" i="1"/>
  <c r="K38" i="1" l="1"/>
  <c r="J38" i="1"/>
  <c r="I38" i="1"/>
  <c r="K36" i="1"/>
  <c r="I36" i="1"/>
  <c r="J36" i="1" l="1"/>
  <c r="G38" i="1"/>
  <c r="G37" i="1"/>
  <c r="G35" i="1"/>
  <c r="G36" i="1" l="1"/>
  <c r="H38" i="1"/>
  <c r="H36" i="1" l="1"/>
</calcChain>
</file>

<file path=xl/sharedStrings.xml><?xml version="1.0" encoding="utf-8"?>
<sst xmlns="http://schemas.openxmlformats.org/spreadsheetml/2006/main" count="69" uniqueCount="55">
  <si>
    <t>(грн)</t>
  </si>
  <si>
    <t>1</t>
  </si>
  <si>
    <t>2</t>
  </si>
  <si>
    <t>3</t>
  </si>
  <si>
    <t>4</t>
  </si>
  <si>
    <t>5</t>
  </si>
  <si>
    <t>6</t>
  </si>
  <si>
    <t>7</t>
  </si>
  <si>
    <t>X</t>
  </si>
  <si>
    <t>загальний фонд</t>
  </si>
  <si>
    <t>спеціальний фонд</t>
  </si>
  <si>
    <t>РАЗОМ за розділами І, II, у тому числі:</t>
  </si>
  <si>
    <r>
      <rPr>
        <sz val="14"/>
        <rFont val="Times New Roman"/>
        <family val="1"/>
        <charset val="204"/>
      </rPr>
      <t>Додаток 12</t>
    </r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</si>
  <si>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</si>
  <si>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</si>
  <si>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</si>
  <si>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r>
      <rPr>
        <i/>
        <sz val="14"/>
        <rFont val="Times New Roman"/>
        <family val="1"/>
        <charset val="204"/>
      </rPr>
      <t>8</t>
    </r>
  </si>
  <si>
    <t>І. Трансферти із загального фонду бюджету</t>
  </si>
  <si>
    <t>II. Трансферти із спеціального фонду бюджету</t>
  </si>
  <si>
    <t>2020 рік (звіт)</t>
  </si>
  <si>
    <t>2021 рік (затверджено)</t>
  </si>
  <si>
    <t>2022 рік (план)</t>
  </si>
  <si>
    <t>2023 рік (план)</t>
  </si>
  <si>
    <t>2024 рік (план)</t>
  </si>
  <si>
    <t>0219710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</si>
  <si>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</si>
  <si>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22530000000</t>
  </si>
  <si>
    <t>Бюджет Красилівської міської територіальної громади</t>
  </si>
  <si>
    <t>22548000000</t>
  </si>
  <si>
    <t>Бюджет Заслучненської сільської територіальної громади</t>
  </si>
  <si>
    <t>0219770</t>
  </si>
  <si>
    <t>Інші субвенції з місцевого бюджету</t>
  </si>
  <si>
    <t>22317200000</t>
  </si>
  <si>
    <t>Районний бюджет Хмельницького району</t>
  </si>
  <si>
    <t>0219800</t>
  </si>
  <si>
    <t>Субвенція з місцевого бюджету державному бюджету на виконання програм соціально-економічного розвитку регіонів</t>
  </si>
  <si>
    <t>99000000000</t>
  </si>
  <si>
    <t>Державний бюджет України</t>
  </si>
  <si>
    <t>1019770</t>
  </si>
  <si>
    <t>22522000000</t>
  </si>
  <si>
    <t>Бюджет Чорноострівської селищної територіальної громади</t>
  </si>
  <si>
    <t>2719770</t>
  </si>
  <si>
    <t>22100000000</t>
  </si>
  <si>
    <t>Обласний бюджет Хмельницької області</t>
  </si>
  <si>
    <t>3719110</t>
  </si>
  <si>
    <t>Реверсна дотація</t>
  </si>
  <si>
    <t xml:space="preserve">до Прогнозу бюджету </t>
  </si>
  <si>
    <t xml:space="preserve">Хмельницької міської територіальної громади </t>
  </si>
  <si>
    <t xml:space="preserve">на 2022 - 2024 роки </t>
  </si>
  <si>
    <t xml:space="preserve">Керуючий справами виконавчого комітету </t>
  </si>
  <si>
    <t xml:space="preserve">Ю. САБІЙ </t>
  </si>
  <si>
    <t xml:space="preserve">Заступник начальника фінансового управління </t>
  </si>
  <si>
    <t xml:space="preserve">П. МОТ </t>
  </si>
  <si>
    <t>Показники міжбюджетних трансфертів з бюджету Хмельницької міської територіальної громади іншим бюджетам</t>
  </si>
  <si>
    <t xml:space="preserve">       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</si>
</sst>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4" fillId="0" borderId="0" xfId="0" applyFont="1"/>
    <xf numFmtId="0" fontId="8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topLeftCell="A26" zoomScale="75" zoomScaleNormal="75" workbookViewId="0">
      <selection activeCell="G21" sqref="G21"/>
    </sheetView>
  </sheetViews>
  <sheetFormatPr defaultRowHeight="12.75" x14ac:dyDescent="0.25"/>
  <cols>
    <col min="1" max="1" width="6.3984375" customWidth="1"/>
    <col min="2" max="2" width="9.296875" customWidth="1"/>
    <col min="3" max="3" width="8.8984375" customWidth="1"/>
    <col min="4" max="4" width="6.3984375" customWidth="1"/>
    <col min="5" max="5" width="18.09765625" customWidth="1"/>
    <col min="6" max="6" width="52.296875" customWidth="1"/>
    <col min="7" max="7" width="15.69921875" customWidth="1"/>
    <col min="8" max="8" width="16.296875" customWidth="1"/>
    <col min="9" max="9" width="19.59765625" customWidth="1"/>
    <col min="10" max="10" width="19.296875" customWidth="1"/>
    <col min="11" max="11" width="14.59765625" customWidth="1"/>
    <col min="13" max="13" width="20.8984375" customWidth="1"/>
  </cols>
  <sheetData>
    <row r="1" spans="1:11" s="1" customFormat="1" ht="17.75" x14ac:dyDescent="0.25">
      <c r="B1" s="4"/>
      <c r="C1" s="4"/>
      <c r="D1" s="4"/>
      <c r="H1" s="4" t="s">
        <v>12</v>
      </c>
    </row>
    <row r="2" spans="1:11" s="1" customFormat="1" ht="17.75" x14ac:dyDescent="0.25">
      <c r="B2" s="4"/>
      <c r="C2" s="4"/>
      <c r="D2" s="4"/>
      <c r="H2" s="29" t="s">
        <v>46</v>
      </c>
    </row>
    <row r="3" spans="1:11" s="1" customFormat="1" ht="17.75" x14ac:dyDescent="0.25">
      <c r="B3" s="4"/>
      <c r="C3" s="4"/>
      <c r="D3" s="4"/>
      <c r="H3" s="29" t="s">
        <v>47</v>
      </c>
    </row>
    <row r="4" spans="1:11" s="1" customFormat="1" ht="17.75" x14ac:dyDescent="0.25">
      <c r="B4" s="4"/>
      <c r="C4" s="4"/>
      <c r="D4" s="4"/>
      <c r="H4" s="29" t="s">
        <v>48</v>
      </c>
    </row>
    <row r="5" spans="1:11" s="1" customFormat="1" x14ac:dyDescent="0.25"/>
    <row r="6" spans="1:11" s="1" customFormat="1" ht="17.2" x14ac:dyDescent="0.25">
      <c r="A6" s="52" t="s">
        <v>53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s="1" customFormat="1" ht="17.2" x14ac:dyDescent="0.25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s="1" customFormat="1" ht="15.55" x14ac:dyDescent="0.3">
      <c r="A8" s="56">
        <v>22564000000</v>
      </c>
      <c r="B8" s="56"/>
      <c r="C8" s="56"/>
      <c r="D8" s="56"/>
    </row>
    <row r="9" spans="1:11" ht="15.55" x14ac:dyDescent="0.25">
      <c r="A9" s="2" t="s">
        <v>54</v>
      </c>
      <c r="B9" s="3"/>
      <c r="C9" s="3"/>
      <c r="D9" s="3"/>
      <c r="E9" s="1"/>
      <c r="F9" s="1"/>
      <c r="G9" s="1"/>
      <c r="H9" s="1"/>
      <c r="I9" s="1"/>
      <c r="J9" s="1"/>
    </row>
    <row r="10" spans="1:11" ht="15.55" x14ac:dyDescent="0.25">
      <c r="A10" s="1"/>
      <c r="B10" s="4"/>
      <c r="C10" s="4"/>
      <c r="D10" s="4"/>
      <c r="E10" s="1"/>
      <c r="F10" s="1"/>
      <c r="G10" s="1"/>
      <c r="H10" s="1"/>
      <c r="I10" s="1"/>
      <c r="K10" s="5" t="s">
        <v>0</v>
      </c>
    </row>
    <row r="11" spans="1:11" s="1" customFormat="1" ht="80.45" customHeight="1" x14ac:dyDescent="0.25">
      <c r="A11" s="54" t="s">
        <v>13</v>
      </c>
      <c r="B11" s="54"/>
      <c r="C11" s="54"/>
      <c r="D11" s="54" t="s">
        <v>14</v>
      </c>
      <c r="E11" s="54"/>
      <c r="F11" s="11" t="s">
        <v>15</v>
      </c>
      <c r="G11" s="11" t="s">
        <v>19</v>
      </c>
      <c r="H11" s="11" t="s">
        <v>20</v>
      </c>
      <c r="I11" s="11" t="s">
        <v>21</v>
      </c>
      <c r="J11" s="11" t="s">
        <v>22</v>
      </c>
      <c r="K11" s="11" t="s">
        <v>23</v>
      </c>
    </row>
    <row r="12" spans="1:11" s="1" customFormat="1" ht="17.75" x14ac:dyDescent="0.35">
      <c r="A12" s="41" t="s">
        <v>1</v>
      </c>
      <c r="B12" s="41"/>
      <c r="C12" s="41"/>
      <c r="D12" s="41" t="s">
        <v>2</v>
      </c>
      <c r="E12" s="41"/>
      <c r="F12" s="7" t="s">
        <v>3</v>
      </c>
      <c r="G12" s="7" t="s">
        <v>4</v>
      </c>
      <c r="H12" s="7" t="s">
        <v>5</v>
      </c>
      <c r="I12" s="8" t="s">
        <v>6</v>
      </c>
      <c r="J12" s="7" t="s">
        <v>7</v>
      </c>
      <c r="K12" s="8" t="s">
        <v>16</v>
      </c>
    </row>
    <row r="13" spans="1:11" s="1" customFormat="1" ht="18.3" thickBot="1" x14ac:dyDescent="0.4">
      <c r="A13" s="41" t="s">
        <v>17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s="1" customFormat="1" ht="72" thickTop="1" thickBot="1" x14ac:dyDescent="0.4">
      <c r="A14" s="42" t="s">
        <v>24</v>
      </c>
      <c r="B14" s="43"/>
      <c r="C14" s="44"/>
      <c r="D14" s="45">
        <v>9710</v>
      </c>
      <c r="E14" s="46"/>
      <c r="F14" s="16" t="s">
        <v>25</v>
      </c>
      <c r="G14" s="14">
        <v>200000</v>
      </c>
      <c r="H14" s="12">
        <v>300000</v>
      </c>
      <c r="I14" s="12">
        <v>450000</v>
      </c>
      <c r="J14" s="12">
        <v>472500</v>
      </c>
      <c r="K14" s="12">
        <v>496125</v>
      </c>
    </row>
    <row r="15" spans="1:11" s="1" customFormat="1" ht="36.549999999999997" thickTop="1" thickBot="1" x14ac:dyDescent="0.4">
      <c r="A15" s="42" t="s">
        <v>26</v>
      </c>
      <c r="B15" s="43"/>
      <c r="C15" s="44"/>
      <c r="D15" s="45"/>
      <c r="E15" s="46"/>
      <c r="F15" s="18" t="s">
        <v>27</v>
      </c>
      <c r="G15" s="12">
        <v>100000</v>
      </c>
      <c r="H15" s="12">
        <v>150000</v>
      </c>
      <c r="I15" s="12">
        <v>225000</v>
      </c>
      <c r="J15" s="12">
        <v>236250</v>
      </c>
      <c r="K15" s="12">
        <v>248063</v>
      </c>
    </row>
    <row r="16" spans="1:11" s="1" customFormat="1" ht="36.549999999999997" thickTop="1" thickBot="1" x14ac:dyDescent="0.4">
      <c r="A16" s="42" t="s">
        <v>28</v>
      </c>
      <c r="B16" s="43"/>
      <c r="C16" s="44"/>
      <c r="D16" s="45"/>
      <c r="E16" s="46"/>
      <c r="F16" s="17" t="s">
        <v>29</v>
      </c>
      <c r="G16" s="12">
        <v>100000</v>
      </c>
      <c r="H16" s="12">
        <v>150000</v>
      </c>
      <c r="I16" s="12">
        <v>225000</v>
      </c>
      <c r="J16" s="12">
        <v>236250</v>
      </c>
      <c r="K16" s="12">
        <v>248062</v>
      </c>
    </row>
    <row r="17" spans="1:16" s="1" customFormat="1" ht="17.350000000000001" hidden="1" customHeight="1" thickTop="1" thickBot="1" x14ac:dyDescent="0.4">
      <c r="A17" s="37"/>
      <c r="B17" s="38"/>
      <c r="C17" s="39"/>
      <c r="D17" s="35"/>
      <c r="E17" s="36"/>
      <c r="F17" s="9"/>
      <c r="G17" s="10"/>
      <c r="H17" s="13"/>
      <c r="I17" s="23"/>
      <c r="J17" s="23"/>
      <c r="K17" s="23"/>
    </row>
    <row r="18" spans="1:16" s="1" customFormat="1" ht="18.7" hidden="1" customHeight="1" x14ac:dyDescent="0.35">
      <c r="A18" s="37"/>
      <c r="B18" s="38"/>
      <c r="C18" s="39"/>
      <c r="D18" s="15"/>
      <c r="E18" s="15"/>
      <c r="F18" s="9"/>
      <c r="G18" s="10"/>
      <c r="H18" s="15"/>
      <c r="I18" s="23"/>
      <c r="J18" s="23"/>
      <c r="K18" s="23"/>
    </row>
    <row r="19" spans="1:16" s="1" customFormat="1" ht="18.3" hidden="1" thickBot="1" x14ac:dyDescent="0.4">
      <c r="A19" s="37"/>
      <c r="B19" s="38"/>
      <c r="C19" s="39"/>
      <c r="D19" s="35"/>
      <c r="E19" s="36"/>
      <c r="F19" s="9"/>
      <c r="G19" s="10"/>
      <c r="H19" s="13"/>
      <c r="I19" s="23"/>
      <c r="J19" s="23"/>
      <c r="K19" s="23"/>
      <c r="N19" s="24"/>
      <c r="O19" s="24"/>
      <c r="P19" s="24"/>
    </row>
    <row r="20" spans="1:16" s="1" customFormat="1" ht="54.3" thickTop="1" thickBot="1" x14ac:dyDescent="0.4">
      <c r="A20" s="37" t="s">
        <v>34</v>
      </c>
      <c r="B20" s="38"/>
      <c r="C20" s="39"/>
      <c r="D20" s="35">
        <v>9800</v>
      </c>
      <c r="E20" s="36"/>
      <c r="F20" s="16" t="s">
        <v>35</v>
      </c>
      <c r="G20" s="14">
        <v>459977</v>
      </c>
      <c r="H20" s="14">
        <v>2700000</v>
      </c>
      <c r="I20" s="10">
        <v>0</v>
      </c>
      <c r="J20" s="10">
        <v>0</v>
      </c>
      <c r="K20" s="10">
        <v>0</v>
      </c>
      <c r="N20" s="25"/>
      <c r="O20" s="25"/>
      <c r="P20" s="25"/>
    </row>
    <row r="21" spans="1:16" s="1" customFormat="1" ht="18.3" thickTop="1" x14ac:dyDescent="0.35">
      <c r="A21" s="37" t="s">
        <v>36</v>
      </c>
      <c r="B21" s="38"/>
      <c r="C21" s="39"/>
      <c r="D21" s="35"/>
      <c r="E21" s="36"/>
      <c r="F21" s="9" t="s">
        <v>37</v>
      </c>
      <c r="G21" s="14">
        <v>459977</v>
      </c>
      <c r="H21" s="13">
        <v>2700000</v>
      </c>
      <c r="I21" s="10">
        <v>0</v>
      </c>
      <c r="J21" s="10">
        <v>0</v>
      </c>
      <c r="K21" s="10">
        <v>0</v>
      </c>
    </row>
    <row r="22" spans="1:16" s="1" customFormat="1" ht="17.75" x14ac:dyDescent="0.35">
      <c r="A22" s="37" t="s">
        <v>30</v>
      </c>
      <c r="B22" s="38"/>
      <c r="C22" s="39"/>
      <c r="D22" s="35">
        <v>9770</v>
      </c>
      <c r="E22" s="36"/>
      <c r="F22" s="9" t="s">
        <v>31</v>
      </c>
      <c r="G22" s="22"/>
      <c r="H22" s="23">
        <v>120100</v>
      </c>
      <c r="I22" s="23">
        <v>132100</v>
      </c>
      <c r="J22" s="23">
        <v>147600</v>
      </c>
      <c r="K22" s="23">
        <v>155600</v>
      </c>
    </row>
    <row r="23" spans="1:16" s="1" customFormat="1" ht="17.75" x14ac:dyDescent="0.35">
      <c r="A23" s="37" t="s">
        <v>32</v>
      </c>
      <c r="B23" s="38"/>
      <c r="C23" s="39"/>
      <c r="D23" s="35"/>
      <c r="E23" s="36"/>
      <c r="F23" s="9" t="s">
        <v>33</v>
      </c>
      <c r="G23" s="22"/>
      <c r="H23" s="23">
        <v>120100</v>
      </c>
      <c r="I23" s="23">
        <v>132100</v>
      </c>
      <c r="J23" s="23">
        <v>147600</v>
      </c>
      <c r="K23" s="23">
        <v>155600</v>
      </c>
    </row>
    <row r="24" spans="1:16" s="1" customFormat="1" ht="18.3" thickBot="1" x14ac:dyDescent="0.4">
      <c r="A24" s="37" t="s">
        <v>38</v>
      </c>
      <c r="B24" s="38"/>
      <c r="C24" s="39"/>
      <c r="D24" s="35">
        <v>9770</v>
      </c>
      <c r="E24" s="36"/>
      <c r="F24" s="9" t="s">
        <v>31</v>
      </c>
      <c r="G24" s="10"/>
      <c r="H24" s="13">
        <v>558137</v>
      </c>
      <c r="I24" s="10">
        <v>0</v>
      </c>
      <c r="J24" s="10">
        <v>0</v>
      </c>
      <c r="K24" s="10">
        <v>0</v>
      </c>
    </row>
    <row r="25" spans="1:16" s="1" customFormat="1" ht="36.549999999999997" thickTop="1" thickBot="1" x14ac:dyDescent="0.3">
      <c r="A25" s="37" t="s">
        <v>39</v>
      </c>
      <c r="B25" s="38"/>
      <c r="C25" s="39"/>
      <c r="D25" s="35"/>
      <c r="E25" s="36"/>
      <c r="F25" s="17" t="s">
        <v>40</v>
      </c>
      <c r="G25" s="10"/>
      <c r="H25" s="13">
        <v>558137</v>
      </c>
      <c r="I25" s="10">
        <v>0</v>
      </c>
      <c r="J25" s="10">
        <v>0</v>
      </c>
      <c r="K25" s="10">
        <v>0</v>
      </c>
    </row>
    <row r="26" spans="1:16" s="1" customFormat="1" ht="18.3" thickTop="1" x14ac:dyDescent="0.35">
      <c r="A26" s="37" t="s">
        <v>41</v>
      </c>
      <c r="B26" s="38"/>
      <c r="C26" s="39"/>
      <c r="D26" s="35">
        <v>9770</v>
      </c>
      <c r="E26" s="36"/>
      <c r="F26" s="9" t="s">
        <v>31</v>
      </c>
      <c r="G26" s="10"/>
      <c r="H26" s="13">
        <v>700000</v>
      </c>
      <c r="I26" s="10">
        <v>0</v>
      </c>
      <c r="J26" s="10">
        <v>0</v>
      </c>
      <c r="K26" s="10">
        <v>0</v>
      </c>
    </row>
    <row r="27" spans="1:16" s="1" customFormat="1" ht="17.75" x14ac:dyDescent="0.35">
      <c r="A27" s="37" t="s">
        <v>42</v>
      </c>
      <c r="B27" s="38"/>
      <c r="C27" s="39"/>
      <c r="D27" s="35"/>
      <c r="E27" s="36"/>
      <c r="F27" s="9" t="s">
        <v>43</v>
      </c>
      <c r="G27" s="10"/>
      <c r="H27" s="13">
        <v>700000</v>
      </c>
      <c r="I27" s="10">
        <v>0</v>
      </c>
      <c r="J27" s="10">
        <v>0</v>
      </c>
      <c r="K27" s="10">
        <v>0</v>
      </c>
    </row>
    <row r="28" spans="1:16" s="1" customFormat="1" ht="17.75" x14ac:dyDescent="0.35">
      <c r="A28" s="37" t="s">
        <v>44</v>
      </c>
      <c r="B28" s="38"/>
      <c r="C28" s="39"/>
      <c r="D28" s="35">
        <v>9110</v>
      </c>
      <c r="E28" s="36"/>
      <c r="F28" s="9" t="s">
        <v>45</v>
      </c>
      <c r="G28" s="15">
        <v>71259800</v>
      </c>
      <c r="H28" s="13">
        <v>73303900</v>
      </c>
      <c r="I28" s="23">
        <v>97178300</v>
      </c>
      <c r="J28" s="23">
        <v>114665300</v>
      </c>
      <c r="K28" s="23">
        <v>135372300</v>
      </c>
    </row>
    <row r="29" spans="1:16" s="1" customFormat="1" ht="17.75" x14ac:dyDescent="0.35">
      <c r="A29" s="55" t="s">
        <v>36</v>
      </c>
      <c r="B29" s="55"/>
      <c r="C29" s="55"/>
      <c r="D29" s="47"/>
      <c r="E29" s="47"/>
      <c r="F29" s="9" t="s">
        <v>37</v>
      </c>
      <c r="G29" s="20">
        <v>71259800</v>
      </c>
      <c r="H29" s="13">
        <v>73303900</v>
      </c>
      <c r="I29" s="23">
        <v>97178300</v>
      </c>
      <c r="J29" s="23">
        <v>114665300</v>
      </c>
      <c r="K29" s="23">
        <v>135372300</v>
      </c>
    </row>
    <row r="30" spans="1:16" s="1" customFormat="1" ht="18.3" thickBot="1" x14ac:dyDescent="0.4">
      <c r="A30" s="41" t="s">
        <v>18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6" s="1" customFormat="1" ht="54.3" thickTop="1" thickBot="1" x14ac:dyDescent="0.4">
      <c r="A31" s="48" t="s">
        <v>34</v>
      </c>
      <c r="B31" s="48"/>
      <c r="C31" s="48"/>
      <c r="D31" s="47">
        <v>9800</v>
      </c>
      <c r="E31" s="47"/>
      <c r="F31" s="16" t="s">
        <v>35</v>
      </c>
      <c r="G31" s="14">
        <v>3638000</v>
      </c>
      <c r="H31" s="14">
        <v>960000</v>
      </c>
      <c r="I31" s="10">
        <v>0</v>
      </c>
      <c r="J31" s="10">
        <v>0</v>
      </c>
      <c r="K31" s="10">
        <v>0</v>
      </c>
    </row>
    <row r="32" spans="1:16" s="1" customFormat="1" ht="18.3" thickTop="1" x14ac:dyDescent="0.35">
      <c r="A32" s="47">
        <v>99000000000</v>
      </c>
      <c r="B32" s="47"/>
      <c r="C32" s="47"/>
      <c r="D32" s="47"/>
      <c r="E32" s="47"/>
      <c r="F32" s="9" t="s">
        <v>37</v>
      </c>
      <c r="G32" s="14">
        <v>3638000</v>
      </c>
      <c r="H32" s="14">
        <v>960000</v>
      </c>
      <c r="I32" s="10">
        <v>0</v>
      </c>
      <c r="J32" s="10">
        <v>0</v>
      </c>
      <c r="K32" s="10">
        <v>0</v>
      </c>
    </row>
    <row r="33" spans="1:11" s="1" customFormat="1" ht="17.75" x14ac:dyDescent="0.35">
      <c r="A33" s="35">
        <v>2719770</v>
      </c>
      <c r="B33" s="40"/>
      <c r="C33" s="36"/>
      <c r="D33" s="35">
        <v>9770</v>
      </c>
      <c r="E33" s="36"/>
      <c r="F33" s="50" t="s">
        <v>31</v>
      </c>
      <c r="G33" s="14">
        <v>499867</v>
      </c>
      <c r="H33" s="7">
        <v>1000000</v>
      </c>
      <c r="I33" s="10">
        <v>0</v>
      </c>
      <c r="J33" s="10">
        <v>0</v>
      </c>
      <c r="K33" s="10">
        <v>0</v>
      </c>
    </row>
    <row r="34" spans="1:11" s="1" customFormat="1" ht="17.75" x14ac:dyDescent="0.35">
      <c r="A34" s="35">
        <v>1119770</v>
      </c>
      <c r="B34" s="40"/>
      <c r="C34" s="36"/>
      <c r="D34" s="35">
        <v>9770</v>
      </c>
      <c r="E34" s="36"/>
      <c r="F34" s="51"/>
      <c r="G34" s="14">
        <v>200000</v>
      </c>
      <c r="H34" s="7"/>
      <c r="I34" s="10">
        <v>0</v>
      </c>
      <c r="J34" s="10">
        <v>0</v>
      </c>
      <c r="K34" s="10">
        <v>0</v>
      </c>
    </row>
    <row r="35" spans="1:11" s="1" customFormat="1" ht="17.75" x14ac:dyDescent="0.35">
      <c r="A35" s="47">
        <v>22100000000</v>
      </c>
      <c r="B35" s="47"/>
      <c r="C35" s="47"/>
      <c r="D35" s="47"/>
      <c r="E35" s="47"/>
      <c r="F35" s="9" t="s">
        <v>43</v>
      </c>
      <c r="G35" s="14">
        <f>G33+G34</f>
        <v>699867</v>
      </c>
      <c r="H35" s="7">
        <v>1000000</v>
      </c>
      <c r="I35" s="10">
        <v>0</v>
      </c>
      <c r="J35" s="10">
        <v>0</v>
      </c>
      <c r="K35" s="10">
        <v>0</v>
      </c>
    </row>
    <row r="36" spans="1:11" s="1" customFormat="1" ht="17.75" x14ac:dyDescent="0.35">
      <c r="A36" s="41" t="s">
        <v>8</v>
      </c>
      <c r="B36" s="41"/>
      <c r="C36" s="41"/>
      <c r="D36" s="41" t="s">
        <v>8</v>
      </c>
      <c r="E36" s="41"/>
      <c r="F36" s="9" t="s">
        <v>11</v>
      </c>
      <c r="G36" s="21">
        <f>G37+G38</f>
        <v>76257644</v>
      </c>
      <c r="H36" s="19">
        <f>H37+H38</f>
        <v>79642137</v>
      </c>
      <c r="I36" s="19">
        <f t="shared" ref="I36:K36" si="0">I37+I38</f>
        <v>97760400</v>
      </c>
      <c r="J36" s="19">
        <f t="shared" si="0"/>
        <v>115285400</v>
      </c>
      <c r="K36" s="19">
        <f t="shared" si="0"/>
        <v>136024025</v>
      </c>
    </row>
    <row r="37" spans="1:11" s="1" customFormat="1" ht="17.75" x14ac:dyDescent="0.35">
      <c r="A37" s="41" t="s">
        <v>8</v>
      </c>
      <c r="B37" s="41"/>
      <c r="C37" s="41"/>
      <c r="D37" s="41" t="s">
        <v>8</v>
      </c>
      <c r="E37" s="41"/>
      <c r="F37" s="9" t="s">
        <v>9</v>
      </c>
      <c r="G37" s="21">
        <f>G14+G20+G28</f>
        <v>71919777</v>
      </c>
      <c r="H37" s="19">
        <f>H14+H17+H20+H24+H26+H28+H22</f>
        <v>77682137</v>
      </c>
      <c r="I37" s="26">
        <f>I14+I22+I28</f>
        <v>97760400</v>
      </c>
      <c r="J37" s="27">
        <f>J14+J22+J28</f>
        <v>115285400</v>
      </c>
      <c r="K37" s="28">
        <f>K14+K22+K28</f>
        <v>136024025</v>
      </c>
    </row>
    <row r="38" spans="1:11" s="1" customFormat="1" ht="17.75" x14ac:dyDescent="0.25">
      <c r="A38" s="47" t="s">
        <v>8</v>
      </c>
      <c r="B38" s="47"/>
      <c r="C38" s="47"/>
      <c r="D38" s="47" t="s">
        <v>8</v>
      </c>
      <c r="E38" s="47"/>
      <c r="F38" s="10" t="s">
        <v>10</v>
      </c>
      <c r="G38" s="21">
        <f>G31+G33+G34</f>
        <v>4337867</v>
      </c>
      <c r="H38" s="19">
        <f>H31+H33</f>
        <v>1960000</v>
      </c>
      <c r="I38" s="19">
        <f t="shared" ref="I38:K38" si="1">I31+I33</f>
        <v>0</v>
      </c>
      <c r="J38" s="19">
        <f t="shared" si="1"/>
        <v>0</v>
      </c>
      <c r="K38" s="19">
        <f t="shared" si="1"/>
        <v>0</v>
      </c>
    </row>
    <row r="39" spans="1:11" s="1" customFormat="1" x14ac:dyDescent="0.25"/>
    <row r="40" spans="1:11" s="1" customFormat="1" ht="15.55" x14ac:dyDescent="0.3">
      <c r="E40" s="30"/>
      <c r="F40" s="30"/>
      <c r="G40" s="30"/>
      <c r="H40" s="30"/>
      <c r="I40" s="30"/>
      <c r="J40" s="30"/>
    </row>
    <row r="41" spans="1:11" ht="17.75" x14ac:dyDescent="0.35">
      <c r="E41" s="49" t="s">
        <v>49</v>
      </c>
      <c r="F41" s="49"/>
      <c r="G41" s="32"/>
      <c r="H41" s="32"/>
      <c r="I41" s="32"/>
      <c r="J41" s="32" t="s">
        <v>50</v>
      </c>
    </row>
    <row r="42" spans="1:11" ht="17.75" x14ac:dyDescent="0.35">
      <c r="E42" s="32"/>
      <c r="F42" s="6"/>
      <c r="G42" s="32"/>
      <c r="H42" s="32"/>
      <c r="I42" s="32"/>
      <c r="J42" s="32"/>
    </row>
    <row r="43" spans="1:11" ht="17.75" x14ac:dyDescent="0.35">
      <c r="E43" s="49" t="s">
        <v>51</v>
      </c>
      <c r="F43" s="49"/>
      <c r="G43" s="32"/>
      <c r="H43" s="32"/>
      <c r="I43" s="32"/>
      <c r="J43" s="32" t="s">
        <v>52</v>
      </c>
    </row>
    <row r="44" spans="1:11" ht="15.55" x14ac:dyDescent="0.3">
      <c r="E44" s="31"/>
      <c r="F44" s="31"/>
      <c r="G44" s="31"/>
      <c r="H44" s="31"/>
      <c r="I44" s="31"/>
      <c r="J44" s="31"/>
    </row>
  </sheetData>
  <mergeCells count="58">
    <mergeCell ref="A6:K6"/>
    <mergeCell ref="A13:K13"/>
    <mergeCell ref="A30:K30"/>
    <mergeCell ref="A11:C11"/>
    <mergeCell ref="D11:E11"/>
    <mergeCell ref="A12:C12"/>
    <mergeCell ref="A17:C17"/>
    <mergeCell ref="A19:C19"/>
    <mergeCell ref="A29:C29"/>
    <mergeCell ref="D12:E12"/>
    <mergeCell ref="D17:E17"/>
    <mergeCell ref="D29:E29"/>
    <mergeCell ref="A22:C22"/>
    <mergeCell ref="A8:D8"/>
    <mergeCell ref="A14:C14"/>
    <mergeCell ref="A15:C15"/>
    <mergeCell ref="E41:F41"/>
    <mergeCell ref="E43:F43"/>
    <mergeCell ref="F33:F34"/>
    <mergeCell ref="A18:C18"/>
    <mergeCell ref="A34:C34"/>
    <mergeCell ref="D20:E20"/>
    <mergeCell ref="D21:E21"/>
    <mergeCell ref="D24:E24"/>
    <mergeCell ref="A23:C23"/>
    <mergeCell ref="D22:E22"/>
    <mergeCell ref="D19:E19"/>
    <mergeCell ref="A20:C20"/>
    <mergeCell ref="A21:C21"/>
    <mergeCell ref="A24:C24"/>
    <mergeCell ref="A25:C25"/>
    <mergeCell ref="A26:C26"/>
    <mergeCell ref="A16:C16"/>
    <mergeCell ref="D14:E14"/>
    <mergeCell ref="D15:E15"/>
    <mergeCell ref="D16:E16"/>
    <mergeCell ref="A38:C38"/>
    <mergeCell ref="D37:E37"/>
    <mergeCell ref="D38:E38"/>
    <mergeCell ref="A31:C31"/>
    <mergeCell ref="A32:C32"/>
    <mergeCell ref="A36:C36"/>
    <mergeCell ref="A35:C35"/>
    <mergeCell ref="D36:E36"/>
    <mergeCell ref="D31:E31"/>
    <mergeCell ref="D32:E32"/>
    <mergeCell ref="D35:E35"/>
    <mergeCell ref="D34:E34"/>
    <mergeCell ref="A33:C33"/>
    <mergeCell ref="D33:E33"/>
    <mergeCell ref="A37:C37"/>
    <mergeCell ref="D25:E25"/>
    <mergeCell ref="D26:E26"/>
    <mergeCell ref="D23:E23"/>
    <mergeCell ref="A27:C27"/>
    <mergeCell ref="A28:C28"/>
    <mergeCell ref="D27:E27"/>
    <mergeCell ref="D28:E28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Швачко Тетяна Володимирівна</cp:lastModifiedBy>
  <cp:lastPrinted>2021-08-11T11:35:42Z</cp:lastPrinted>
  <dcterms:created xsi:type="dcterms:W3CDTF">2021-07-21T08:30:56Z</dcterms:created>
  <dcterms:modified xsi:type="dcterms:W3CDTF">2021-08-11T11:41:53Z</dcterms:modified>
</cp:coreProperties>
</file>