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_Prystupa\AppData\Local\Microsoft\Windows\INetCache\Content.Outlook\SGNIMVAV\"/>
    </mc:Choice>
  </mc:AlternateContent>
  <bookViews>
    <workbookView xWindow="0" yWindow="0" windowWidth="23040" windowHeight="9384" activeTab="1"/>
  </bookViews>
  <sheets>
    <sheet name="1610160" sheetId="6" r:id="rId1"/>
    <sheet name="1610180" sheetId="8" r:id="rId2"/>
  </sheets>
  <calcPr calcId="152511"/>
</workbook>
</file>

<file path=xl/calcChain.xml><?xml version="1.0" encoding="utf-8"?>
<calcChain xmlns="http://schemas.openxmlformats.org/spreadsheetml/2006/main">
  <c r="K60" i="8" l="1"/>
  <c r="M60" i="8" s="1"/>
  <c r="J60" i="8"/>
  <c r="K58" i="8"/>
  <c r="M58" i="8" s="1"/>
  <c r="K55" i="8"/>
  <c r="M55" i="8" s="1"/>
  <c r="J55" i="8"/>
  <c r="K47" i="8"/>
  <c r="M47" i="8" s="1"/>
  <c r="J47" i="8"/>
  <c r="J34" i="8"/>
  <c r="H34" i="8"/>
  <c r="E34" i="8"/>
  <c r="J33" i="8"/>
  <c r="K33" i="8" s="1"/>
  <c r="G33" i="8"/>
  <c r="G34" i="8" s="1"/>
  <c r="M33" i="8" l="1"/>
  <c r="M34" i="8" s="1"/>
  <c r="K34" i="8"/>
  <c r="K57" i="6" l="1"/>
  <c r="M55" i="6"/>
  <c r="K55" i="6"/>
  <c r="M33" i="6"/>
  <c r="K33" i="6"/>
  <c r="J33" i="6"/>
  <c r="M34" i="6" l="1"/>
  <c r="K34" i="6"/>
  <c r="J34" i="6"/>
  <c r="H34" i="6"/>
  <c r="G33" i="6"/>
  <c r="G34" i="6" s="1"/>
  <c r="E34" i="6"/>
</calcChain>
</file>

<file path=xl/sharedStrings.xml><?xml version="1.0" encoding="utf-8"?>
<sst xmlns="http://schemas.openxmlformats.org/spreadsheetml/2006/main" count="282" uniqueCount="104">
  <si>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</si>
  <si>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</si>
  <si>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</si>
  <si>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</si>
  <si>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</si>
  <si>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</si>
  <si>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</si>
  <si>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</si>
  <si>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</si>
  <si>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</si>
  <si>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</si>
  <si>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</si>
  <si>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</si>
  <si>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</si>
  <si>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</si>
  <si>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</si>
  <si>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</si>
  <si>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</si>
  <si>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</si>
  <si>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</si>
  <si>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</si>
  <si>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</si>
  <si>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</si>
  <si>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</si>
  <si>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</si>
  <si>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</si>
  <si>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</si>
  <si>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</si>
  <si>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</si>
  <si>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</si>
  <si>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</si>
  <si>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</si>
  <si>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</si>
  <si>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</si>
  <si>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</si>
  <si>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</si>
  <si>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</si>
  <si>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</si>
  <si>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</si>
  <si>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</si>
  <si>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</si>
  <si>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</si>
  <si>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</si>
  <si>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</si>
  <si>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</si>
  <si>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</si>
  <si>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</si>
  <si>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</si>
  <si>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</si>
  <si>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</si>
  <si>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</si>
  <si>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</si>
  <si>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</si>
  <si>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архітектури та містобудування Хмельницької міської ради</t>
  </si>
  <si>
    <t>грн.</t>
  </si>
  <si>
    <t>од.</t>
  </si>
  <si>
    <t>рівень виконання</t>
  </si>
  <si>
    <t>%</t>
  </si>
  <si>
    <t>Ніна ПРИСТУПА</t>
  </si>
  <si>
    <t>Головний бухгалтер</t>
  </si>
  <si>
    <t>кошторис</t>
  </si>
  <si>
    <t>розрахунок</t>
  </si>
  <si>
    <t>В. о. начальника управління</t>
  </si>
  <si>
    <t>кількість штатних одиниць</t>
  </si>
  <si>
    <t>штатний розпис</t>
  </si>
  <si>
    <t>0180</t>
  </si>
  <si>
    <t>0133</t>
  </si>
  <si>
    <t>Інша діяльність у сфері державного управління</t>
  </si>
  <si>
    <t>Реалізація державної політики  у іншій діяльності на місцевому рівні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</si>
  <si>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</si>
  <si>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</si>
  <si>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</si>
  <si>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</si>
  <si>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Забезпечення виконання наданих законодавством повноважень керівництва і управління у відповідній сфері</t>
  </si>
  <si>
    <t>Керівництво і управління у відповідній сфері</t>
  </si>
  <si>
    <t>Забезпечення виконання наданих законодавством повноважень</t>
  </si>
  <si>
    <t>кількість виданих будівельних паспортів</t>
  </si>
  <si>
    <t>кількість підготовлених наказів про присвоєння/зміну адрес об'єктів нерухомого майна та об'єктів будівництва</t>
  </si>
  <si>
    <t>кількість наданих дозволів на розміщення зовнішньої реклами</t>
  </si>
  <si>
    <t>середня кількість виданих будівельних паспортів на одну штатну одиницю</t>
  </si>
  <si>
    <t>середня кількість підготовлених наказів про присвоєння/зміну адрес об'єктів нерухомого майна та об'єктів будівництва на  на одну штатну одиницю</t>
  </si>
  <si>
    <t>середня кількість наданих дозволівна розміщення реклами  на одну штатну одиницю</t>
  </si>
  <si>
    <t>відсоток вчасно виконаних листів, звернень, заяв, скарг та завдань</t>
  </si>
  <si>
    <t>середня кількість опрацьованих листів, звернень, заяв, скарг на одну штатну одиницю</t>
  </si>
  <si>
    <t xml:space="preserve">В.о. начальника управління </t>
  </si>
  <si>
    <t>обсяг видатків на забезпечення виконання наданих законодавством повноважень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</si>
  <si>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міської територіальної громади</t>
  </si>
  <si>
    <t>В процесі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мети:  керівництво та управління у сфері архітектури та містобудування Хмельницької міської територіальної громади. Усі основні завдання програми, що направлені на здійснення  наданих законодавством повноважень, виконано.</t>
  </si>
  <si>
    <t>Відхилення  від незалежних причин  (скільки було звернень та з яких питань)</t>
  </si>
  <si>
    <t>Аналіз стану виконання результативних показників за даною бюджетною програмою засвідчує, що показники мають відхилення  в результаті економії коштів  та за зовнішніми причинами (скільки звернень надійшло і з яких питань).</t>
  </si>
  <si>
    <t>кількість опрацьованих листів, звернень, заяв, скарг</t>
  </si>
  <si>
    <t>про виконання паспорта бюджетної програми місцевого бюджету на 2024_рік</t>
  </si>
  <si>
    <t>Програма економічного і соціального розвитку Хмельницької міської територіальної громади на 2024рік</t>
  </si>
  <si>
    <t xml:space="preserve">Програму  виконано. </t>
  </si>
  <si>
    <t>Юлія ЛІСОВА</t>
  </si>
  <si>
    <t>Відхилення між затвердженими та касовими видатками виникли в зв'язку з економією коштів при нарахувані заробітної плати та соціальних внесків за рахунок не заповнених вакансій. Також склалась економія при сплаті судового збору, видатків з утримання ТЗ  та комунальних послуг.</t>
  </si>
  <si>
    <t>Відхилення внаслідок економії коштів з заробітної плати та нарахування заробітної плати, економія коштів по сплаті судового збору, видатків на утримання ТЗ та комунальним послугам.</t>
  </si>
  <si>
    <t>про виконання паспорта бюджетної програми місцевого бюджету на 2024 рік</t>
  </si>
  <si>
    <t>кількість об'єктів демонтажу</t>
  </si>
  <si>
    <t>середні видатки на  1 об'єкт демонтажу</t>
  </si>
  <si>
    <t>Менше обєктів демонтовано.</t>
  </si>
  <si>
    <t>Спрогнозувати демонтаж об'єктів важко.Оскільки це різні об'єкти (тимчасові гаражі, елементи благоустрою, тимчасові споруди і т.д.), які виготовлені з різних матеріалів, мають різну форму і т.д.  Серед суб'єктів господарської діяльності проводиться роз'яснювальна  робота. Демонтаж проводять і самі субєкти підприємницької діяльності.</t>
  </si>
  <si>
    <t xml:space="preserve">Результативні показники частково виконано </t>
  </si>
  <si>
    <t xml:space="preserve">Відхилення  від незалежних причин  (скільки було звернень та з яких питань)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</si>
</sst>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3" fillId="0" borderId="0" xfId="0" applyFont="1"/>
    <xf numFmtId="0" fontId="6" fillId="0" borderId="2" xfId="0" applyFont="1" applyBorder="1" applyAlignment="1"/>
    <xf numFmtId="0" fontId="8" fillId="0" borderId="1" xfId="0" applyFont="1" applyBorder="1" applyAlignment="1">
      <alignment vertical="top" wrapText="1"/>
    </xf>
    <xf numFmtId="0" fontId="6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6" fillId="0" borderId="0" xfId="0" applyFont="1" applyBorder="1" applyAlignment="1"/>
    <xf numFmtId="0" fontId="5" fillId="0" borderId="0" xfId="0" applyFont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8" fillId="0" borderId="0" xfId="0" applyFont="1"/>
    <xf numFmtId="0" fontId="12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Border="1" applyAlignment="1"/>
    <xf numFmtId="0" fontId="12" fillId="0" borderId="2" xfId="0" applyFont="1" applyBorder="1" applyAlignment="1"/>
    <xf numFmtId="2" fontId="1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9" fontId="8" fillId="0" borderId="0" xfId="1" applyFont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opLeftCell="A81" zoomScale="120" zoomScaleNormal="120" workbookViewId="0">
      <selection activeCell="E80" sqref="E80:M80"/>
    </sheetView>
  </sheetViews>
  <sheetFormatPr defaultRowHeight="14.4" x14ac:dyDescent="0.3"/>
  <cols>
    <col min="2" max="2" width="14.21875" customWidth="1"/>
    <col min="4" max="4" width="9.5546875" customWidth="1"/>
    <col min="5" max="5" width="10.44140625" bestFit="1" customWidth="1"/>
    <col min="6" max="6" width="9.33203125" bestFit="1" customWidth="1"/>
    <col min="7" max="7" width="10.44140625" bestFit="1" customWidth="1"/>
    <col min="8" max="8" width="11.6640625" bestFit="1" customWidth="1"/>
    <col min="10" max="10" width="12.5546875" customWidth="1"/>
    <col min="11" max="11" width="15.33203125" customWidth="1"/>
    <col min="13" max="13" width="16.109375" customWidth="1"/>
  </cols>
  <sheetData>
    <row r="1" spans="1:13" ht="15.6" x14ac:dyDescent="0.3">
      <c r="A1" s="7"/>
      <c r="B1" s="7"/>
      <c r="C1" s="7"/>
      <c r="D1" s="7"/>
      <c r="E1" s="7"/>
      <c r="F1" s="7"/>
      <c r="G1" s="7"/>
      <c r="H1" s="7"/>
      <c r="I1" s="7"/>
      <c r="J1" s="38" t="s">
        <v>44</v>
      </c>
      <c r="K1" s="38"/>
      <c r="L1" s="38"/>
      <c r="M1" s="38"/>
    </row>
    <row r="2" spans="1:13" ht="15.6" x14ac:dyDescent="0.3">
      <c r="A2" s="7"/>
      <c r="B2" s="7"/>
      <c r="C2" s="7"/>
      <c r="D2" s="7"/>
      <c r="E2" s="7"/>
      <c r="F2" s="7"/>
      <c r="G2" s="7"/>
      <c r="H2" s="7"/>
      <c r="I2" s="7"/>
      <c r="J2" s="38"/>
      <c r="K2" s="38"/>
      <c r="L2" s="38"/>
      <c r="M2" s="38"/>
    </row>
    <row r="3" spans="1:13" ht="15.6" x14ac:dyDescent="0.3">
      <c r="A3" s="7"/>
      <c r="B3" s="7"/>
      <c r="C3" s="7"/>
      <c r="D3" s="7"/>
      <c r="E3" s="7"/>
      <c r="F3" s="7"/>
      <c r="G3" s="7"/>
      <c r="H3" s="7"/>
      <c r="I3" s="7"/>
      <c r="J3" s="38"/>
      <c r="K3" s="38"/>
      <c r="L3" s="38"/>
      <c r="M3" s="38"/>
    </row>
    <row r="4" spans="1:13" ht="15.6" x14ac:dyDescent="0.3">
      <c r="A4" s="7"/>
      <c r="B4" s="7"/>
      <c r="C4" s="7"/>
      <c r="D4" s="7"/>
      <c r="E4" s="7"/>
      <c r="F4" s="7"/>
      <c r="G4" s="7"/>
      <c r="H4" s="7"/>
      <c r="I4" s="7"/>
      <c r="J4" s="38"/>
      <c r="K4" s="38"/>
      <c r="L4" s="38"/>
      <c r="M4" s="38"/>
    </row>
    <row r="5" spans="1:13" ht="15.6" x14ac:dyDescent="0.3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6" x14ac:dyDescent="0.3">
      <c r="A6" s="39" t="s">
        <v>97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3">
      <c r="A7" s="33" t="s">
        <v>1</v>
      </c>
      <c r="B7" s="34">
        <v>1600000</v>
      </c>
      <c r="C7" s="34"/>
      <c r="D7" s="16"/>
      <c r="E7" s="35" t="s">
        <v>53</v>
      </c>
      <c r="F7" s="35"/>
      <c r="G7" s="35"/>
      <c r="H7" s="35"/>
      <c r="I7" s="35"/>
      <c r="J7" s="35"/>
      <c r="K7" s="35"/>
      <c r="L7" s="22"/>
      <c r="M7" s="23">
        <v>26381710</v>
      </c>
    </row>
    <row r="8" spans="1:13" ht="21.6" customHeight="1" x14ac:dyDescent="0.3">
      <c r="A8" s="33"/>
      <c r="B8" s="36" t="s">
        <v>39</v>
      </c>
      <c r="C8" s="36"/>
      <c r="D8" s="11"/>
      <c r="E8" s="37" t="s">
        <v>0</v>
      </c>
      <c r="F8" s="37"/>
      <c r="G8" s="37"/>
      <c r="H8" s="37"/>
      <c r="I8" s="37"/>
      <c r="J8" s="37"/>
      <c r="K8" s="37"/>
      <c r="L8" s="10"/>
      <c r="M8" s="13" t="s">
        <v>38</v>
      </c>
    </row>
    <row r="9" spans="1:13" x14ac:dyDescent="0.3">
      <c r="A9" s="33" t="s">
        <v>2</v>
      </c>
      <c r="B9" s="34">
        <v>1610000</v>
      </c>
      <c r="C9" s="34"/>
      <c r="D9" s="16"/>
      <c r="E9" s="35" t="s">
        <v>53</v>
      </c>
      <c r="F9" s="35"/>
      <c r="G9" s="35"/>
      <c r="H9" s="35"/>
      <c r="I9" s="35"/>
      <c r="J9" s="35"/>
      <c r="K9" s="35"/>
      <c r="L9" s="22"/>
      <c r="M9" s="23">
        <v>26381710</v>
      </c>
    </row>
    <row r="10" spans="1:13" ht="18" customHeight="1" x14ac:dyDescent="0.3">
      <c r="A10" s="33"/>
      <c r="B10" s="36" t="s">
        <v>39</v>
      </c>
      <c r="C10" s="36"/>
      <c r="D10" s="11"/>
      <c r="E10" s="37" t="s">
        <v>14</v>
      </c>
      <c r="F10" s="37"/>
      <c r="G10" s="37"/>
      <c r="H10" s="37"/>
      <c r="I10" s="37"/>
      <c r="J10" s="37"/>
      <c r="K10" s="37"/>
      <c r="L10" s="10"/>
      <c r="M10" s="10" t="s">
        <v>38</v>
      </c>
    </row>
    <row r="11" spans="1:13" ht="39" customHeight="1" x14ac:dyDescent="0.3">
      <c r="A11" s="33" t="s">
        <v>3</v>
      </c>
      <c r="B11" s="34">
        <v>1610160</v>
      </c>
      <c r="C11" s="34"/>
      <c r="D11" s="16"/>
      <c r="E11" s="40" t="s">
        <v>70</v>
      </c>
      <c r="F11" s="40"/>
      <c r="G11" s="40" t="s">
        <v>71</v>
      </c>
      <c r="H11" s="40"/>
      <c r="I11" s="41" t="s">
        <v>72</v>
      </c>
      <c r="J11" s="41"/>
      <c r="K11" s="41"/>
      <c r="L11" s="12"/>
      <c r="M11" s="23">
        <v>2256400000</v>
      </c>
    </row>
    <row r="12" spans="1:13" ht="28.2" customHeight="1" x14ac:dyDescent="0.3">
      <c r="A12" s="33"/>
      <c r="B12" s="37" t="s">
        <v>39</v>
      </c>
      <c r="C12" s="37"/>
      <c r="D12" s="11"/>
      <c r="E12" s="42" t="s">
        <v>40</v>
      </c>
      <c r="F12" s="42"/>
      <c r="G12" s="42" t="s">
        <v>41</v>
      </c>
      <c r="H12" s="42"/>
      <c r="I12" s="42" t="s">
        <v>43</v>
      </c>
      <c r="J12" s="42"/>
      <c r="K12" s="42"/>
      <c r="L12" s="10"/>
      <c r="M12" s="10" t="s">
        <v>42</v>
      </c>
    </row>
    <row r="13" spans="1:13" x14ac:dyDescent="0.3">
      <c r="A13" s="44" t="s">
        <v>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26.4" x14ac:dyDescent="0.3">
      <c r="A15" s="2" t="s">
        <v>22</v>
      </c>
      <c r="B15" s="43" t="s">
        <v>23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x14ac:dyDescent="0.3">
      <c r="A16" s="2">
        <v>1</v>
      </c>
      <c r="B16" s="45" t="s">
        <v>73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x14ac:dyDescent="0.3">
      <c r="A17" s="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8.4" customHeight="1" x14ac:dyDescent="0.3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3">
      <c r="A19" s="17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3">
      <c r="A20" s="18"/>
      <c r="B20" s="46" t="s">
        <v>74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x14ac:dyDescent="0.3">
      <c r="A21" s="17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3.4" customHeight="1" x14ac:dyDescent="0.3">
      <c r="A23" s="2" t="s">
        <v>22</v>
      </c>
      <c r="B23" s="43" t="s">
        <v>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x14ac:dyDescent="0.3">
      <c r="A24" s="2">
        <v>1</v>
      </c>
      <c r="B24" s="45" t="s">
        <v>75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x14ac:dyDescent="0.3">
      <c r="A25" s="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9" customHeight="1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3">
      <c r="A27" s="17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3">
      <c r="A28" s="16" t="s">
        <v>45</v>
      </c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8"/>
      <c r="M28" s="16"/>
    </row>
    <row r="29" spans="1:13" x14ac:dyDescent="0.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 t="s">
        <v>24</v>
      </c>
    </row>
    <row r="30" spans="1:13" ht="24" customHeight="1" x14ac:dyDescent="0.3">
      <c r="A30" s="43" t="s">
        <v>22</v>
      </c>
      <c r="B30" s="43" t="s">
        <v>29</v>
      </c>
      <c r="C30" s="43"/>
      <c r="D30" s="43"/>
      <c r="E30" s="43" t="s">
        <v>16</v>
      </c>
      <c r="F30" s="43"/>
      <c r="G30" s="43"/>
      <c r="H30" s="43" t="s">
        <v>30</v>
      </c>
      <c r="I30" s="43"/>
      <c r="J30" s="43"/>
      <c r="K30" s="43" t="s">
        <v>17</v>
      </c>
      <c r="L30" s="43"/>
      <c r="M30" s="43"/>
    </row>
    <row r="31" spans="1:13" ht="26.4" x14ac:dyDescent="0.3">
      <c r="A31" s="43"/>
      <c r="B31" s="43"/>
      <c r="C31" s="43"/>
      <c r="D31" s="43"/>
      <c r="E31" s="2" t="s">
        <v>18</v>
      </c>
      <c r="F31" s="2" t="s">
        <v>19</v>
      </c>
      <c r="G31" s="2" t="s">
        <v>20</v>
      </c>
      <c r="H31" s="2" t="s">
        <v>18</v>
      </c>
      <c r="I31" s="2" t="s">
        <v>19</v>
      </c>
      <c r="J31" s="2" t="s">
        <v>20</v>
      </c>
      <c r="K31" s="2" t="s">
        <v>18</v>
      </c>
      <c r="L31" s="2" t="s">
        <v>19</v>
      </c>
      <c r="M31" s="2" t="s">
        <v>20</v>
      </c>
    </row>
    <row r="32" spans="1:13" x14ac:dyDescent="0.3">
      <c r="A32" s="2">
        <v>1</v>
      </c>
      <c r="B32" s="43">
        <v>2</v>
      </c>
      <c r="C32" s="43"/>
      <c r="D32" s="43"/>
      <c r="E32" s="2">
        <v>3</v>
      </c>
      <c r="F32" s="2">
        <v>4</v>
      </c>
      <c r="G32" s="2">
        <v>5</v>
      </c>
      <c r="H32" s="2">
        <v>6</v>
      </c>
      <c r="I32" s="2">
        <v>7</v>
      </c>
      <c r="J32" s="2">
        <v>8</v>
      </c>
      <c r="K32" s="2">
        <v>9</v>
      </c>
      <c r="L32" s="2">
        <v>10</v>
      </c>
      <c r="M32" s="2">
        <v>11</v>
      </c>
    </row>
    <row r="33" spans="1:13" ht="48" customHeight="1" x14ac:dyDescent="0.3">
      <c r="A33" s="2">
        <v>1</v>
      </c>
      <c r="B33" s="47" t="s">
        <v>75</v>
      </c>
      <c r="C33" s="48"/>
      <c r="D33" s="49"/>
      <c r="E33" s="2">
        <v>8434936</v>
      </c>
      <c r="F33" s="2"/>
      <c r="G33" s="2">
        <f>E33</f>
        <v>8434936</v>
      </c>
      <c r="H33" s="2">
        <v>8117328.9800000004</v>
      </c>
      <c r="I33" s="2"/>
      <c r="J33" s="2">
        <f>H33</f>
        <v>8117328.9800000004</v>
      </c>
      <c r="K33" s="2">
        <f>J33-G33</f>
        <v>-317607.01999999955</v>
      </c>
      <c r="L33" s="2"/>
      <c r="M33" s="2">
        <f>K33</f>
        <v>-317607.01999999955</v>
      </c>
    </row>
    <row r="34" spans="1:13" x14ac:dyDescent="0.3">
      <c r="A34" s="2"/>
      <c r="B34" s="43" t="s">
        <v>6</v>
      </c>
      <c r="C34" s="43"/>
      <c r="D34" s="43"/>
      <c r="E34" s="2">
        <f>E33</f>
        <v>8434936</v>
      </c>
      <c r="F34" s="2"/>
      <c r="G34" s="2">
        <f>G33</f>
        <v>8434936</v>
      </c>
      <c r="H34" s="2">
        <f>H33</f>
        <v>8117328.9800000004</v>
      </c>
      <c r="I34" s="2"/>
      <c r="J34" s="2">
        <f>J33</f>
        <v>8117328.9800000004</v>
      </c>
      <c r="K34" s="2">
        <f>K33</f>
        <v>-317607.01999999955</v>
      </c>
      <c r="L34" s="2"/>
      <c r="M34" s="2">
        <f>M33</f>
        <v>-317607.01999999955</v>
      </c>
    </row>
    <row r="35" spans="1:13" x14ac:dyDescent="0.3">
      <c r="A35" s="2"/>
      <c r="B35" s="43"/>
      <c r="C35" s="43"/>
      <c r="D35" s="43"/>
      <c r="E35" s="2"/>
      <c r="F35" s="2"/>
      <c r="G35" s="2"/>
      <c r="H35" s="2"/>
      <c r="I35" s="2"/>
      <c r="J35" s="2"/>
      <c r="K35" s="2"/>
      <c r="L35" s="2"/>
      <c r="M35" s="2"/>
    </row>
    <row r="36" spans="1:13" ht="22.2" customHeight="1" x14ac:dyDescent="0.3">
      <c r="A36" s="50" t="s">
        <v>46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26.4" x14ac:dyDescent="0.3">
      <c r="A37" s="2" t="s">
        <v>22</v>
      </c>
      <c r="B37" s="43" t="s">
        <v>47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x14ac:dyDescent="0.3">
      <c r="A38" s="2">
        <v>1</v>
      </c>
      <c r="B38" s="43">
        <v>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38.4" customHeight="1" x14ac:dyDescent="0.3">
      <c r="A39" s="3">
        <v>1</v>
      </c>
      <c r="B39" s="45" t="s">
        <v>95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3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3">
      <c r="A41" s="52" t="s">
        <v>31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ht="5.4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8"/>
      <c r="L42" s="16"/>
      <c r="M42" s="16"/>
    </row>
    <row r="43" spans="1:13" x14ac:dyDescent="0.3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" t="s">
        <v>24</v>
      </c>
    </row>
    <row r="44" spans="1:13" ht="24" customHeight="1" x14ac:dyDescent="0.3">
      <c r="A44" s="43" t="s">
        <v>4</v>
      </c>
      <c r="B44" s="43" t="s">
        <v>32</v>
      </c>
      <c r="C44" s="43"/>
      <c r="D44" s="43"/>
      <c r="E44" s="43" t="s">
        <v>16</v>
      </c>
      <c r="F44" s="43"/>
      <c r="G44" s="43"/>
      <c r="H44" s="43" t="s">
        <v>30</v>
      </c>
      <c r="I44" s="43"/>
      <c r="J44" s="43"/>
      <c r="K44" s="43" t="s">
        <v>17</v>
      </c>
      <c r="L44" s="43"/>
      <c r="M44" s="43"/>
    </row>
    <row r="45" spans="1:13" ht="26.4" x14ac:dyDescent="0.3">
      <c r="A45" s="43"/>
      <c r="B45" s="43"/>
      <c r="C45" s="43"/>
      <c r="D45" s="43"/>
      <c r="E45" s="2" t="s">
        <v>18</v>
      </c>
      <c r="F45" s="2" t="s">
        <v>19</v>
      </c>
      <c r="G45" s="2" t="s">
        <v>20</v>
      </c>
      <c r="H45" s="2" t="s">
        <v>18</v>
      </c>
      <c r="I45" s="2" t="s">
        <v>19</v>
      </c>
      <c r="J45" s="2" t="s">
        <v>20</v>
      </c>
      <c r="K45" s="2" t="s">
        <v>18</v>
      </c>
      <c r="L45" s="2" t="s">
        <v>19</v>
      </c>
      <c r="M45" s="2" t="s">
        <v>20</v>
      </c>
    </row>
    <row r="46" spans="1:13" x14ac:dyDescent="0.3">
      <c r="A46" s="2">
        <v>1</v>
      </c>
      <c r="B46" s="43">
        <v>2</v>
      </c>
      <c r="C46" s="43"/>
      <c r="D46" s="43"/>
      <c r="E46" s="2">
        <v>3</v>
      </c>
      <c r="F46" s="2">
        <v>4</v>
      </c>
      <c r="G46" s="2">
        <v>5</v>
      </c>
      <c r="H46" s="2">
        <v>6</v>
      </c>
      <c r="I46" s="2">
        <v>7</v>
      </c>
      <c r="J46" s="2">
        <v>8</v>
      </c>
      <c r="K46" s="2">
        <v>9</v>
      </c>
      <c r="L46" s="2">
        <v>10</v>
      </c>
      <c r="M46" s="2">
        <v>11</v>
      </c>
    </row>
    <row r="47" spans="1:13" ht="25.2" customHeight="1" x14ac:dyDescent="0.3">
      <c r="A47" s="2">
        <v>1</v>
      </c>
      <c r="B47" s="45"/>
      <c r="C47" s="45"/>
      <c r="D47" s="45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3">
      <c r="A49" s="17" t="s">
        <v>33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3">
      <c r="A50" s="15" t="s">
        <v>48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23.4" customHeight="1" x14ac:dyDescent="0.3">
      <c r="A51" s="43" t="s">
        <v>4</v>
      </c>
      <c r="B51" s="43" t="s">
        <v>21</v>
      </c>
      <c r="C51" s="43" t="s">
        <v>7</v>
      </c>
      <c r="D51" s="43" t="s">
        <v>8</v>
      </c>
      <c r="E51" s="43" t="s">
        <v>16</v>
      </c>
      <c r="F51" s="43"/>
      <c r="G51" s="43"/>
      <c r="H51" s="43" t="s">
        <v>34</v>
      </c>
      <c r="I51" s="43"/>
      <c r="J51" s="43"/>
      <c r="K51" s="43" t="s">
        <v>17</v>
      </c>
      <c r="L51" s="43"/>
      <c r="M51" s="43"/>
    </row>
    <row r="52" spans="1:13" ht="26.4" x14ac:dyDescent="0.3">
      <c r="A52" s="43"/>
      <c r="B52" s="43"/>
      <c r="C52" s="43"/>
      <c r="D52" s="43"/>
      <c r="E52" s="2" t="s">
        <v>18</v>
      </c>
      <c r="F52" s="2" t="s">
        <v>19</v>
      </c>
      <c r="G52" s="2" t="s">
        <v>20</v>
      </c>
      <c r="H52" s="2" t="s">
        <v>18</v>
      </c>
      <c r="I52" s="2" t="s">
        <v>19</v>
      </c>
      <c r="J52" s="2" t="s">
        <v>20</v>
      </c>
      <c r="K52" s="2" t="s">
        <v>18</v>
      </c>
      <c r="L52" s="2" t="s">
        <v>19</v>
      </c>
      <c r="M52" s="2" t="s">
        <v>20</v>
      </c>
    </row>
    <row r="53" spans="1:13" x14ac:dyDescent="0.3">
      <c r="A53" s="2">
        <v>1</v>
      </c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</row>
    <row r="54" spans="1:13" ht="15.6" x14ac:dyDescent="0.3">
      <c r="A54" s="9">
        <v>1</v>
      </c>
      <c r="B54" s="9" t="s">
        <v>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79.2" x14ac:dyDescent="0.3">
      <c r="A55" s="2"/>
      <c r="B55" s="3" t="s">
        <v>85</v>
      </c>
      <c r="C55" s="3" t="s">
        <v>54</v>
      </c>
      <c r="D55" s="3" t="s">
        <v>60</v>
      </c>
      <c r="E55" s="14">
        <v>8434936</v>
      </c>
      <c r="F55" s="3"/>
      <c r="G55" s="14">
        <v>8434936</v>
      </c>
      <c r="H55" s="3">
        <v>8117328.9800000004</v>
      </c>
      <c r="I55" s="3"/>
      <c r="J55" s="3">
        <v>8117328.9800000004</v>
      </c>
      <c r="K55" s="3">
        <f>H55-E55</f>
        <v>-317607.01999999955</v>
      </c>
      <c r="L55" s="3"/>
      <c r="M55" s="3">
        <f>K55</f>
        <v>-317607.01999999955</v>
      </c>
    </row>
    <row r="56" spans="1:13" x14ac:dyDescent="0.3">
      <c r="A56" s="2">
        <v>2</v>
      </c>
      <c r="B56" s="3" t="s">
        <v>10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9.6" x14ac:dyDescent="0.3">
      <c r="A57" s="2"/>
      <c r="B57" s="3" t="s">
        <v>63</v>
      </c>
      <c r="C57" s="3" t="s">
        <v>55</v>
      </c>
      <c r="D57" s="3" t="s">
        <v>64</v>
      </c>
      <c r="E57" s="3">
        <v>23</v>
      </c>
      <c r="F57" s="3"/>
      <c r="G57" s="3">
        <v>23</v>
      </c>
      <c r="H57" s="3">
        <v>19</v>
      </c>
      <c r="I57" s="3"/>
      <c r="J57" s="3">
        <v>19</v>
      </c>
      <c r="K57" s="3">
        <f>H57-G57</f>
        <v>-4</v>
      </c>
      <c r="L57" s="3"/>
      <c r="M57" s="3">
        <v>-4</v>
      </c>
    </row>
    <row r="58" spans="1:13" ht="52.8" x14ac:dyDescent="0.3">
      <c r="A58" s="2"/>
      <c r="B58" s="3" t="s">
        <v>90</v>
      </c>
      <c r="C58" s="3" t="s">
        <v>55</v>
      </c>
      <c r="D58" s="3" t="s">
        <v>61</v>
      </c>
      <c r="E58" s="3">
        <v>8000</v>
      </c>
      <c r="F58" s="3"/>
      <c r="G58" s="3">
        <v>8000</v>
      </c>
      <c r="H58" s="3">
        <v>9053</v>
      </c>
      <c r="I58" s="3"/>
      <c r="J58" s="3">
        <v>9053</v>
      </c>
      <c r="K58" s="3">
        <v>1053</v>
      </c>
      <c r="L58" s="3"/>
      <c r="M58" s="3">
        <v>1053</v>
      </c>
    </row>
    <row r="59" spans="1:13" ht="52.8" x14ac:dyDescent="0.3">
      <c r="A59" s="2"/>
      <c r="B59" s="3" t="s">
        <v>76</v>
      </c>
      <c r="C59" s="3" t="s">
        <v>55</v>
      </c>
      <c r="D59" s="3" t="s">
        <v>61</v>
      </c>
      <c r="E59" s="3">
        <v>320</v>
      </c>
      <c r="F59" s="3"/>
      <c r="G59" s="3">
        <v>320</v>
      </c>
      <c r="H59" s="3">
        <v>349</v>
      </c>
      <c r="I59" s="3"/>
      <c r="J59" s="3">
        <v>349</v>
      </c>
      <c r="K59" s="3">
        <v>29</v>
      </c>
      <c r="L59" s="3"/>
      <c r="M59" s="3">
        <v>29</v>
      </c>
    </row>
    <row r="60" spans="1:13" ht="123" customHeight="1" x14ac:dyDescent="0.3">
      <c r="A60" s="2"/>
      <c r="B60" s="3" t="s">
        <v>77</v>
      </c>
      <c r="C60" s="3" t="s">
        <v>55</v>
      </c>
      <c r="D60" s="3" t="s">
        <v>61</v>
      </c>
      <c r="E60" s="3">
        <v>350</v>
      </c>
      <c r="F60" s="3"/>
      <c r="G60" s="3">
        <v>350</v>
      </c>
      <c r="H60" s="3">
        <v>908</v>
      </c>
      <c r="I60" s="3"/>
      <c r="J60" s="3">
        <v>908</v>
      </c>
      <c r="K60" s="3">
        <v>558</v>
      </c>
      <c r="L60" s="3"/>
      <c r="M60" s="3">
        <v>558</v>
      </c>
    </row>
    <row r="61" spans="1:13" ht="79.2" x14ac:dyDescent="0.3">
      <c r="A61" s="2"/>
      <c r="B61" s="3" t="s">
        <v>78</v>
      </c>
      <c r="C61" s="3" t="s">
        <v>55</v>
      </c>
      <c r="D61" s="3" t="s">
        <v>61</v>
      </c>
      <c r="E61" s="3">
        <v>25</v>
      </c>
      <c r="F61" s="3"/>
      <c r="G61" s="3">
        <v>25</v>
      </c>
      <c r="H61" s="3">
        <v>12</v>
      </c>
      <c r="I61" s="3"/>
      <c r="J61" s="3">
        <v>12</v>
      </c>
      <c r="K61" s="3">
        <v>-13</v>
      </c>
      <c r="L61" s="3"/>
      <c r="M61" s="3">
        <v>-13</v>
      </c>
    </row>
    <row r="62" spans="1:13" x14ac:dyDescent="0.3">
      <c r="A62" s="2">
        <v>3</v>
      </c>
      <c r="B62" s="2" t="s">
        <v>11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92.4" x14ac:dyDescent="0.3">
      <c r="A63" s="2"/>
      <c r="B63" s="3" t="s">
        <v>83</v>
      </c>
      <c r="C63" s="2" t="s">
        <v>55</v>
      </c>
      <c r="D63" s="2" t="s">
        <v>61</v>
      </c>
      <c r="E63" s="2">
        <v>348</v>
      </c>
      <c r="F63" s="2"/>
      <c r="G63" s="2">
        <v>348</v>
      </c>
      <c r="H63" s="2">
        <v>476</v>
      </c>
      <c r="I63" s="2"/>
      <c r="J63" s="2">
        <v>476</v>
      </c>
      <c r="K63" s="2">
        <v>128</v>
      </c>
      <c r="L63" s="2"/>
      <c r="M63" s="2">
        <v>128</v>
      </c>
    </row>
    <row r="64" spans="1:13" ht="92.4" x14ac:dyDescent="0.3">
      <c r="A64" s="2"/>
      <c r="B64" s="3" t="s">
        <v>79</v>
      </c>
      <c r="C64" s="2" t="s">
        <v>55</v>
      </c>
      <c r="D64" s="2" t="s">
        <v>61</v>
      </c>
      <c r="E64" s="2">
        <v>14</v>
      </c>
      <c r="F64" s="2"/>
      <c r="G64" s="2">
        <v>14</v>
      </c>
      <c r="H64" s="2">
        <v>18</v>
      </c>
      <c r="I64" s="2"/>
      <c r="J64" s="2">
        <v>18</v>
      </c>
      <c r="K64" s="2">
        <v>4</v>
      </c>
      <c r="L64" s="2"/>
      <c r="M64" s="2">
        <v>4</v>
      </c>
    </row>
    <row r="65" spans="1:13" ht="158.4" x14ac:dyDescent="0.3">
      <c r="A65" s="2"/>
      <c r="B65" s="3" t="s">
        <v>80</v>
      </c>
      <c r="C65" s="2" t="s">
        <v>55</v>
      </c>
      <c r="D65" s="2" t="s">
        <v>61</v>
      </c>
      <c r="E65" s="2">
        <v>15</v>
      </c>
      <c r="F65" s="2"/>
      <c r="G65" s="2">
        <v>15</v>
      </c>
      <c r="H65" s="2">
        <v>47</v>
      </c>
      <c r="I65" s="2"/>
      <c r="J65" s="2">
        <v>47</v>
      </c>
      <c r="K65" s="2">
        <v>32</v>
      </c>
      <c r="L65" s="2"/>
      <c r="M65" s="2">
        <v>32</v>
      </c>
    </row>
    <row r="66" spans="1:13" ht="92.4" x14ac:dyDescent="0.3">
      <c r="A66" s="2"/>
      <c r="B66" s="3" t="s">
        <v>81</v>
      </c>
      <c r="C66" s="2" t="s">
        <v>55</v>
      </c>
      <c r="D66" s="2" t="s">
        <v>61</v>
      </c>
      <c r="E66" s="2">
        <v>1</v>
      </c>
      <c r="F66" s="2"/>
      <c r="G66" s="2">
        <v>1</v>
      </c>
      <c r="H66" s="2">
        <v>1</v>
      </c>
      <c r="I66" s="2"/>
      <c r="J66" s="2">
        <v>1</v>
      </c>
      <c r="K66" s="2"/>
      <c r="L66" s="2"/>
      <c r="M66" s="2"/>
    </row>
    <row r="67" spans="1:13" x14ac:dyDescent="0.3">
      <c r="A67" s="2">
        <v>4</v>
      </c>
      <c r="B67" s="2" t="s">
        <v>12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66" x14ac:dyDescent="0.3">
      <c r="A68" s="2"/>
      <c r="B68" s="3" t="s">
        <v>82</v>
      </c>
      <c r="C68" s="2" t="s">
        <v>57</v>
      </c>
      <c r="D68" s="2" t="s">
        <v>61</v>
      </c>
      <c r="E68" s="2">
        <v>100</v>
      </c>
      <c r="F68" s="2"/>
      <c r="G68" s="2">
        <v>100</v>
      </c>
      <c r="H68" s="2">
        <v>100</v>
      </c>
      <c r="I68" s="2"/>
      <c r="J68" s="2">
        <v>100</v>
      </c>
      <c r="K68" s="2"/>
      <c r="L68" s="2"/>
      <c r="M68" s="2"/>
    </row>
    <row r="69" spans="1:1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x14ac:dyDescent="0.3">
      <c r="A71" s="53" t="s">
        <v>49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x14ac:dyDescent="0.3">
      <c r="A73" s="43" t="s">
        <v>4</v>
      </c>
      <c r="B73" s="43" t="s">
        <v>21</v>
      </c>
      <c r="C73" s="43"/>
      <c r="D73" s="43" t="s">
        <v>7</v>
      </c>
      <c r="E73" s="43" t="s">
        <v>35</v>
      </c>
      <c r="F73" s="43"/>
      <c r="G73" s="43"/>
      <c r="H73" s="43"/>
      <c r="I73" s="43"/>
      <c r="J73" s="43"/>
      <c r="K73" s="43"/>
      <c r="L73" s="43"/>
      <c r="M73" s="43"/>
    </row>
    <row r="74" spans="1:13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 x14ac:dyDescent="0.3">
      <c r="A75" s="2">
        <v>1</v>
      </c>
      <c r="B75" s="43">
        <v>2</v>
      </c>
      <c r="C75" s="43"/>
      <c r="D75" s="2">
        <v>3</v>
      </c>
      <c r="E75" s="43">
        <v>4</v>
      </c>
      <c r="F75" s="43"/>
      <c r="G75" s="43"/>
      <c r="H75" s="43"/>
      <c r="I75" s="43"/>
      <c r="J75" s="43"/>
      <c r="K75" s="43"/>
      <c r="L75" s="43"/>
      <c r="M75" s="43"/>
    </row>
    <row r="76" spans="1:13" ht="36" customHeight="1" x14ac:dyDescent="0.3">
      <c r="A76" s="2">
        <v>1</v>
      </c>
      <c r="B76" s="54" t="s">
        <v>9</v>
      </c>
      <c r="C76" s="55"/>
      <c r="D76" s="2"/>
      <c r="E76" s="43" t="s">
        <v>96</v>
      </c>
      <c r="F76" s="43"/>
      <c r="G76" s="43"/>
      <c r="H76" s="43"/>
      <c r="I76" s="43"/>
      <c r="J76" s="43"/>
      <c r="K76" s="43"/>
      <c r="L76" s="43"/>
      <c r="M76" s="43"/>
    </row>
    <row r="77" spans="1:13" x14ac:dyDescent="0.3">
      <c r="A77" s="2"/>
      <c r="B77" s="54"/>
      <c r="C77" s="55"/>
      <c r="D77" s="2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3">
      <c r="A78" s="2">
        <v>2</v>
      </c>
      <c r="B78" s="54" t="s">
        <v>10</v>
      </c>
      <c r="C78" s="55"/>
      <c r="D78" s="2"/>
      <c r="E78" s="43" t="s">
        <v>88</v>
      </c>
      <c r="F78" s="43"/>
      <c r="G78" s="43"/>
      <c r="H78" s="43"/>
      <c r="I78" s="43"/>
      <c r="J78" s="43"/>
      <c r="K78" s="43"/>
      <c r="L78" s="43"/>
      <c r="M78" s="43"/>
    </row>
    <row r="79" spans="1:13" x14ac:dyDescent="0.3">
      <c r="A79" s="2"/>
      <c r="B79" s="54"/>
      <c r="C79" s="55"/>
      <c r="D79" s="2"/>
      <c r="E79" s="43"/>
      <c r="F79" s="43"/>
      <c r="G79" s="43"/>
      <c r="H79" s="43"/>
      <c r="I79" s="43"/>
      <c r="J79" s="43"/>
      <c r="K79" s="43"/>
      <c r="L79" s="43"/>
      <c r="M79" s="43"/>
    </row>
    <row r="80" spans="1:13" ht="29.4" customHeight="1" x14ac:dyDescent="0.3">
      <c r="A80" s="2">
        <v>3</v>
      </c>
      <c r="B80" s="54" t="s">
        <v>11</v>
      </c>
      <c r="C80" s="55"/>
      <c r="D80" s="2"/>
      <c r="E80" s="43" t="s">
        <v>103</v>
      </c>
      <c r="F80" s="43"/>
      <c r="G80" s="43"/>
      <c r="H80" s="43"/>
      <c r="I80" s="43"/>
      <c r="J80" s="43"/>
      <c r="K80" s="43"/>
      <c r="L80" s="43"/>
      <c r="M80" s="43"/>
    </row>
    <row r="81" spans="1:13" x14ac:dyDescent="0.3">
      <c r="A81" s="2"/>
      <c r="B81" s="54"/>
      <c r="C81" s="55"/>
      <c r="D81" s="2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3">
      <c r="A82" s="2">
        <v>4</v>
      </c>
      <c r="B82" s="54" t="s">
        <v>12</v>
      </c>
      <c r="C82" s="55"/>
      <c r="D82" s="2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3">
      <c r="A83" s="2"/>
      <c r="B83" s="54"/>
      <c r="C83" s="55"/>
      <c r="D83" s="2"/>
      <c r="E83" s="43"/>
      <c r="F83" s="43"/>
      <c r="G83" s="43"/>
      <c r="H83" s="43"/>
      <c r="I83" s="43"/>
      <c r="J83" s="43"/>
      <c r="K83" s="43"/>
      <c r="L83" s="43"/>
      <c r="M83" s="43"/>
    </row>
    <row r="84" spans="1:13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3">
      <c r="A85" s="53" t="s">
        <v>50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</row>
    <row r="86" spans="1:13" ht="42.6" customHeight="1" x14ac:dyDescent="0.3">
      <c r="A86" s="45" t="s">
        <v>89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</row>
    <row r="87" spans="1:13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x14ac:dyDescent="0.3">
      <c r="A88" s="53" t="s">
        <v>36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1:13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53.4" customHeight="1" x14ac:dyDescent="0.3">
      <c r="A90" s="45" t="s">
        <v>87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  <row r="91" spans="1:13" ht="15.6" x14ac:dyDescent="0.3">
      <c r="A91" s="57" t="s">
        <v>37</v>
      </c>
      <c r="B91" s="57"/>
      <c r="C91" s="57"/>
      <c r="D91" s="57"/>
      <c r="E91" s="7"/>
      <c r="F91" s="7"/>
      <c r="G91" s="7"/>
      <c r="H91" s="7"/>
      <c r="I91" s="7"/>
      <c r="J91" s="7"/>
      <c r="K91" s="7"/>
      <c r="L91" s="7"/>
      <c r="M91" s="7"/>
    </row>
    <row r="92" spans="1:13" ht="47.4" customHeight="1" x14ac:dyDescent="0.3">
      <c r="A92" s="58" t="s">
        <v>51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5.6" x14ac:dyDescent="0.3">
      <c r="A93" s="59" t="s">
        <v>84</v>
      </c>
      <c r="B93" s="59"/>
      <c r="C93" s="59"/>
      <c r="D93" s="59"/>
      <c r="E93" s="59"/>
      <c r="F93" s="7"/>
      <c r="G93" s="7"/>
      <c r="H93" s="7"/>
      <c r="I93" s="7"/>
      <c r="J93" s="7"/>
      <c r="K93" s="7"/>
      <c r="L93" s="7"/>
      <c r="M93" s="7"/>
    </row>
    <row r="94" spans="1:13" ht="15.6" x14ac:dyDescent="0.3">
      <c r="A94" s="59"/>
      <c r="B94" s="59"/>
      <c r="C94" s="59"/>
      <c r="D94" s="59"/>
      <c r="E94" s="59"/>
      <c r="F94" s="7"/>
      <c r="G94" s="60"/>
      <c r="H94" s="60"/>
      <c r="I94" s="7"/>
      <c r="J94" s="61" t="s">
        <v>94</v>
      </c>
      <c r="K94" s="61"/>
      <c r="L94" s="61"/>
      <c r="M94" s="61"/>
    </row>
    <row r="95" spans="1:13" ht="15.6" x14ac:dyDescent="0.3">
      <c r="A95" s="21"/>
      <c r="B95" s="21"/>
      <c r="C95" s="21"/>
      <c r="D95" s="21"/>
      <c r="E95" s="21"/>
      <c r="F95" s="7"/>
      <c r="G95" s="62" t="s">
        <v>13</v>
      </c>
      <c r="H95" s="62"/>
      <c r="I95" s="7"/>
      <c r="J95" s="56" t="s">
        <v>52</v>
      </c>
      <c r="K95" s="56"/>
      <c r="L95" s="56"/>
      <c r="M95" s="56"/>
    </row>
    <row r="96" spans="1:13" ht="15.6" x14ac:dyDescent="0.3">
      <c r="A96" s="59" t="s">
        <v>59</v>
      </c>
      <c r="B96" s="59"/>
      <c r="C96" s="59"/>
      <c r="D96" s="59"/>
      <c r="E96" s="59"/>
      <c r="F96" s="7"/>
      <c r="G96" s="60"/>
      <c r="H96" s="60"/>
      <c r="I96" s="7"/>
      <c r="J96" s="61" t="s">
        <v>58</v>
      </c>
      <c r="K96" s="61"/>
      <c r="L96" s="61"/>
      <c r="M96" s="61"/>
    </row>
    <row r="97" spans="1:13" ht="15.6" x14ac:dyDescent="0.3">
      <c r="A97" s="59"/>
      <c r="B97" s="59"/>
      <c r="C97" s="59"/>
      <c r="D97" s="59"/>
      <c r="E97" s="59"/>
      <c r="F97" s="7"/>
      <c r="G97" s="62" t="s">
        <v>13</v>
      </c>
      <c r="H97" s="62"/>
      <c r="I97" s="7"/>
      <c r="J97" s="56" t="s">
        <v>52</v>
      </c>
      <c r="K97" s="56"/>
      <c r="L97" s="56"/>
      <c r="M97" s="56"/>
    </row>
  </sheetData>
  <mergeCells count="97">
    <mergeCell ref="A96:E97"/>
    <mergeCell ref="G96:H96"/>
    <mergeCell ref="J96:M96"/>
    <mergeCell ref="G97:H97"/>
    <mergeCell ref="J97:M97"/>
    <mergeCell ref="J95:M95"/>
    <mergeCell ref="A85:M85"/>
    <mergeCell ref="A86:M86"/>
    <mergeCell ref="A88:M88"/>
    <mergeCell ref="A90:M90"/>
    <mergeCell ref="A91:D91"/>
    <mergeCell ref="A92:M92"/>
    <mergeCell ref="A93:E94"/>
    <mergeCell ref="G94:H94"/>
    <mergeCell ref="J94:M94"/>
    <mergeCell ref="G95:H95"/>
    <mergeCell ref="B81:C81"/>
    <mergeCell ref="E81:M81"/>
    <mergeCell ref="B82:C82"/>
    <mergeCell ref="E82:M82"/>
    <mergeCell ref="B83:C83"/>
    <mergeCell ref="E83:M83"/>
    <mergeCell ref="B78:C78"/>
    <mergeCell ref="E78:M78"/>
    <mergeCell ref="B79:C79"/>
    <mergeCell ref="E79:M79"/>
    <mergeCell ref="B80:C80"/>
    <mergeCell ref="E80:M80"/>
    <mergeCell ref="B75:C75"/>
    <mergeCell ref="E75:M75"/>
    <mergeCell ref="B76:C76"/>
    <mergeCell ref="E76:M76"/>
    <mergeCell ref="B77:C77"/>
    <mergeCell ref="E77:M77"/>
    <mergeCell ref="E51:G51"/>
    <mergeCell ref="H51:J51"/>
    <mergeCell ref="K51:M51"/>
    <mergeCell ref="A71:M71"/>
    <mergeCell ref="A73:A74"/>
    <mergeCell ref="B73:C74"/>
    <mergeCell ref="D73:D74"/>
    <mergeCell ref="E73:M74"/>
    <mergeCell ref="B46:D46"/>
    <mergeCell ref="B47:D47"/>
    <mergeCell ref="A51:A52"/>
    <mergeCell ref="B51:B52"/>
    <mergeCell ref="C51:C52"/>
    <mergeCell ref="D51:D52"/>
    <mergeCell ref="B37:M37"/>
    <mergeCell ref="B38:M38"/>
    <mergeCell ref="B39:M39"/>
    <mergeCell ref="A41:M41"/>
    <mergeCell ref="A44:A45"/>
    <mergeCell ref="B44:D45"/>
    <mergeCell ref="E44:G44"/>
    <mergeCell ref="H44:J44"/>
    <mergeCell ref="K44:M44"/>
    <mergeCell ref="B32:D32"/>
    <mergeCell ref="B33:D33"/>
    <mergeCell ref="B34:D34"/>
    <mergeCell ref="B35:D35"/>
    <mergeCell ref="A36:M36"/>
    <mergeCell ref="E30:G30"/>
    <mergeCell ref="H30:J30"/>
    <mergeCell ref="K30:M30"/>
    <mergeCell ref="A13:M13"/>
    <mergeCell ref="B15:M15"/>
    <mergeCell ref="B16:M16"/>
    <mergeCell ref="B17:M17"/>
    <mergeCell ref="B20:M20"/>
    <mergeCell ref="B23:M23"/>
    <mergeCell ref="B24:M24"/>
    <mergeCell ref="B25:M25"/>
    <mergeCell ref="A30:A31"/>
    <mergeCell ref="B30:D31"/>
    <mergeCell ref="A11:A12"/>
    <mergeCell ref="B11:C11"/>
    <mergeCell ref="E11:F11"/>
    <mergeCell ref="G11:H11"/>
    <mergeCell ref="I11:K11"/>
    <mergeCell ref="B12:C12"/>
    <mergeCell ref="E12:F12"/>
    <mergeCell ref="G12:H12"/>
    <mergeCell ref="I12:K12"/>
    <mergeCell ref="J1:M4"/>
    <mergeCell ref="A5:M5"/>
    <mergeCell ref="A6:M6"/>
    <mergeCell ref="A7:A8"/>
    <mergeCell ref="B7:C7"/>
    <mergeCell ref="E7:K7"/>
    <mergeCell ref="B8:C8"/>
    <mergeCell ref="E8:K8"/>
    <mergeCell ref="A9:A10"/>
    <mergeCell ref="B9:C9"/>
    <mergeCell ref="E9:K9"/>
    <mergeCell ref="B10:C10"/>
    <mergeCell ref="E10:K10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workbookViewId="0">
      <selection activeCell="G90" sqref="G90:H90"/>
    </sheetView>
  </sheetViews>
  <sheetFormatPr defaultRowHeight="14.4" x14ac:dyDescent="0.3"/>
  <cols>
    <col min="1" max="1" width="6.21875" customWidth="1"/>
    <col min="2" max="2" width="19.88671875" customWidth="1"/>
    <col min="3" max="3" width="5.44140625" customWidth="1"/>
    <col min="4" max="4" width="10.33203125" customWidth="1"/>
    <col min="5" max="5" width="13" customWidth="1"/>
    <col min="6" max="6" width="11" customWidth="1"/>
    <col min="8" max="8" width="10.77734375" customWidth="1"/>
    <col min="9" max="9" width="8.77734375" customWidth="1"/>
    <col min="11" max="11" width="11.33203125" customWidth="1"/>
    <col min="13" max="13" width="14" customWidth="1"/>
  </cols>
  <sheetData>
    <row r="1" spans="1:13" ht="15.6" x14ac:dyDescent="0.3">
      <c r="A1" s="7"/>
      <c r="B1" s="7"/>
      <c r="C1" s="7"/>
      <c r="D1" s="7"/>
      <c r="E1" s="7"/>
      <c r="F1" s="7"/>
      <c r="G1" s="7"/>
      <c r="H1" s="7"/>
      <c r="I1" s="7"/>
      <c r="J1" s="38" t="s">
        <v>44</v>
      </c>
      <c r="K1" s="38"/>
      <c r="L1" s="38"/>
      <c r="M1" s="38"/>
    </row>
    <row r="2" spans="1:13" ht="15.6" x14ac:dyDescent="0.3">
      <c r="A2" s="7"/>
      <c r="B2" s="7"/>
      <c r="C2" s="7"/>
      <c r="D2" s="7"/>
      <c r="E2" s="7"/>
      <c r="F2" s="7"/>
      <c r="G2" s="7"/>
      <c r="H2" s="7"/>
      <c r="I2" s="7"/>
      <c r="J2" s="38"/>
      <c r="K2" s="38"/>
      <c r="L2" s="38"/>
      <c r="M2" s="38"/>
    </row>
    <row r="3" spans="1:13" ht="15.6" x14ac:dyDescent="0.3">
      <c r="A3" s="7"/>
      <c r="B3" s="7"/>
      <c r="C3" s="7"/>
      <c r="D3" s="7"/>
      <c r="E3" s="7"/>
      <c r="F3" s="7"/>
      <c r="G3" s="7"/>
      <c r="H3" s="7"/>
      <c r="I3" s="7"/>
      <c r="J3" s="38"/>
      <c r="K3" s="38"/>
      <c r="L3" s="38"/>
      <c r="M3" s="38"/>
    </row>
    <row r="4" spans="1:13" ht="15.6" x14ac:dyDescent="0.3">
      <c r="A4" s="7"/>
      <c r="B4" s="7"/>
      <c r="C4" s="7"/>
      <c r="D4" s="7"/>
      <c r="E4" s="7"/>
      <c r="F4" s="7"/>
      <c r="G4" s="7"/>
      <c r="H4" s="7"/>
      <c r="I4" s="7"/>
      <c r="J4" s="38"/>
      <c r="K4" s="38"/>
      <c r="L4" s="38"/>
      <c r="M4" s="38"/>
    </row>
    <row r="5" spans="1:13" ht="15.6" x14ac:dyDescent="0.3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6" x14ac:dyDescent="0.3">
      <c r="A6" s="39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6" x14ac:dyDescent="0.3">
      <c r="A7" s="33" t="s">
        <v>1</v>
      </c>
      <c r="B7" s="69">
        <v>1600000</v>
      </c>
      <c r="C7" s="69"/>
      <c r="D7" s="7"/>
      <c r="E7" s="70" t="s">
        <v>53</v>
      </c>
      <c r="F7" s="70"/>
      <c r="G7" s="70"/>
      <c r="H7" s="70"/>
      <c r="I7" s="70"/>
      <c r="J7" s="70"/>
      <c r="K7" s="70"/>
      <c r="L7" s="12"/>
      <c r="M7" s="5">
        <v>26381710</v>
      </c>
    </row>
    <row r="8" spans="1:13" ht="21.6" customHeight="1" x14ac:dyDescent="0.3">
      <c r="A8" s="33"/>
      <c r="B8" s="36" t="s">
        <v>39</v>
      </c>
      <c r="C8" s="36"/>
      <c r="D8" s="11"/>
      <c r="E8" s="37" t="s">
        <v>0</v>
      </c>
      <c r="F8" s="37"/>
      <c r="G8" s="37"/>
      <c r="H8" s="37"/>
      <c r="I8" s="37"/>
      <c r="J8" s="37"/>
      <c r="K8" s="37"/>
      <c r="L8" s="10"/>
      <c r="M8" s="13" t="s">
        <v>38</v>
      </c>
    </row>
    <row r="9" spans="1:13" ht="15.6" x14ac:dyDescent="0.3">
      <c r="A9" s="33" t="s">
        <v>2</v>
      </c>
      <c r="B9" s="69">
        <v>1610000</v>
      </c>
      <c r="C9" s="69"/>
      <c r="D9" s="7"/>
      <c r="E9" s="70" t="s">
        <v>53</v>
      </c>
      <c r="F9" s="70"/>
      <c r="G9" s="70"/>
      <c r="H9" s="70"/>
      <c r="I9" s="70"/>
      <c r="J9" s="70"/>
      <c r="K9" s="70"/>
      <c r="L9" s="12"/>
      <c r="M9" s="5">
        <v>26381710</v>
      </c>
    </row>
    <row r="10" spans="1:13" ht="22.2" customHeight="1" x14ac:dyDescent="0.3">
      <c r="A10" s="33"/>
      <c r="B10" s="36" t="s">
        <v>39</v>
      </c>
      <c r="C10" s="36"/>
      <c r="D10" s="11"/>
      <c r="E10" s="37" t="s">
        <v>14</v>
      </c>
      <c r="F10" s="37"/>
      <c r="G10" s="37"/>
      <c r="H10" s="37"/>
      <c r="I10" s="37"/>
      <c r="J10" s="37"/>
      <c r="K10" s="37"/>
      <c r="L10" s="10"/>
      <c r="M10" s="10" t="s">
        <v>38</v>
      </c>
    </row>
    <row r="11" spans="1:13" ht="15.6" x14ac:dyDescent="0.3">
      <c r="A11" s="33" t="s">
        <v>3</v>
      </c>
      <c r="B11" s="69">
        <v>1610180</v>
      </c>
      <c r="C11" s="69"/>
      <c r="D11" s="7"/>
      <c r="E11" s="71" t="s">
        <v>65</v>
      </c>
      <c r="F11" s="71"/>
      <c r="G11" s="71" t="s">
        <v>66</v>
      </c>
      <c r="H11" s="71"/>
      <c r="I11" s="72" t="s">
        <v>67</v>
      </c>
      <c r="J11" s="72"/>
      <c r="K11" s="72"/>
      <c r="L11" s="12"/>
      <c r="M11" s="5">
        <v>2256400000</v>
      </c>
    </row>
    <row r="12" spans="1:13" ht="22.2" customHeight="1" x14ac:dyDescent="0.3">
      <c r="A12" s="33"/>
      <c r="B12" s="37" t="s">
        <v>39</v>
      </c>
      <c r="C12" s="37"/>
      <c r="D12" s="11"/>
      <c r="E12" s="42" t="s">
        <v>40</v>
      </c>
      <c r="F12" s="42"/>
      <c r="G12" s="42" t="s">
        <v>41</v>
      </c>
      <c r="H12" s="42"/>
      <c r="I12" s="42" t="s">
        <v>43</v>
      </c>
      <c r="J12" s="42"/>
      <c r="K12" s="42"/>
      <c r="L12" s="10"/>
      <c r="M12" s="10" t="s">
        <v>42</v>
      </c>
    </row>
    <row r="13" spans="1:13" x14ac:dyDescent="0.3">
      <c r="A13" s="44" t="s">
        <v>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15.6" x14ac:dyDescent="0.3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6.4" x14ac:dyDescent="0.3">
      <c r="A15" s="31" t="s">
        <v>22</v>
      </c>
      <c r="B15" s="43" t="s">
        <v>23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x14ac:dyDescent="0.3">
      <c r="A16" s="31">
        <v>1</v>
      </c>
      <c r="B16" s="45" t="s">
        <v>68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x14ac:dyDescent="0.3">
      <c r="A17" s="3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x14ac:dyDescent="0.3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3">
      <c r="A19" s="17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3">
      <c r="A20" s="18"/>
      <c r="B20" s="46" t="s">
        <v>67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x14ac:dyDescent="0.3">
      <c r="A21" s="17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3.4" customHeight="1" x14ac:dyDescent="0.3">
      <c r="A23" s="31" t="s">
        <v>22</v>
      </c>
      <c r="B23" s="43" t="s">
        <v>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ht="40.799999999999997" customHeight="1" x14ac:dyDescent="0.3">
      <c r="A24" s="27">
        <v>1</v>
      </c>
      <c r="B24" s="45" t="s">
        <v>69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5.6" x14ac:dyDescent="0.3">
      <c r="A25" s="2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 ht="15.6" x14ac:dyDescent="0.3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3">
      <c r="A27" s="17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3">
      <c r="A28" s="16" t="s">
        <v>45</v>
      </c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8"/>
      <c r="M28" s="16"/>
    </row>
    <row r="29" spans="1:13" x14ac:dyDescent="0.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 t="s">
        <v>24</v>
      </c>
    </row>
    <row r="30" spans="1:13" ht="30.6" customHeight="1" x14ac:dyDescent="0.3">
      <c r="A30" s="43" t="s">
        <v>22</v>
      </c>
      <c r="B30" s="43" t="s">
        <v>29</v>
      </c>
      <c r="C30" s="43"/>
      <c r="D30" s="43"/>
      <c r="E30" s="43" t="s">
        <v>16</v>
      </c>
      <c r="F30" s="43"/>
      <c r="G30" s="43"/>
      <c r="H30" s="43" t="s">
        <v>30</v>
      </c>
      <c r="I30" s="43"/>
      <c r="J30" s="43"/>
      <c r="K30" s="43" t="s">
        <v>17</v>
      </c>
      <c r="L30" s="43"/>
      <c r="M30" s="43"/>
    </row>
    <row r="31" spans="1:13" ht="26.4" x14ac:dyDescent="0.3">
      <c r="A31" s="43"/>
      <c r="B31" s="43"/>
      <c r="C31" s="43"/>
      <c r="D31" s="43"/>
      <c r="E31" s="31" t="s">
        <v>18</v>
      </c>
      <c r="F31" s="31" t="s">
        <v>19</v>
      </c>
      <c r="G31" s="31" t="s">
        <v>20</v>
      </c>
      <c r="H31" s="31" t="s">
        <v>18</v>
      </c>
      <c r="I31" s="31" t="s">
        <v>19</v>
      </c>
      <c r="J31" s="31" t="s">
        <v>20</v>
      </c>
      <c r="K31" s="31" t="s">
        <v>18</v>
      </c>
      <c r="L31" s="31" t="s">
        <v>19</v>
      </c>
      <c r="M31" s="31" t="s">
        <v>20</v>
      </c>
    </row>
    <row r="32" spans="1:13" x14ac:dyDescent="0.3">
      <c r="A32" s="31">
        <v>1</v>
      </c>
      <c r="B32" s="43">
        <v>2</v>
      </c>
      <c r="C32" s="43"/>
      <c r="D32" s="43"/>
      <c r="E32" s="31">
        <v>3</v>
      </c>
      <c r="F32" s="31">
        <v>4</v>
      </c>
      <c r="G32" s="31">
        <v>5</v>
      </c>
      <c r="H32" s="31">
        <v>6</v>
      </c>
      <c r="I32" s="31">
        <v>7</v>
      </c>
      <c r="J32" s="31">
        <v>8</v>
      </c>
      <c r="K32" s="31">
        <v>9</v>
      </c>
      <c r="L32" s="31">
        <v>10</v>
      </c>
      <c r="M32" s="31">
        <v>11</v>
      </c>
    </row>
    <row r="33" spans="1:13" ht="15.6" x14ac:dyDescent="0.3">
      <c r="A33" s="27">
        <v>1</v>
      </c>
      <c r="B33" s="47" t="s">
        <v>69</v>
      </c>
      <c r="C33" s="66"/>
      <c r="D33" s="67"/>
      <c r="E33" s="24">
        <v>99900</v>
      </c>
      <c r="F33" s="24"/>
      <c r="G33" s="24">
        <f>E33</f>
        <v>99900</v>
      </c>
      <c r="H33" s="24">
        <v>99899.57</v>
      </c>
      <c r="I33" s="24"/>
      <c r="J33" s="24">
        <f>H33</f>
        <v>99899.57</v>
      </c>
      <c r="K33" s="24">
        <f>J33-E33</f>
        <v>-0.42999999999301508</v>
      </c>
      <c r="L33" s="1"/>
      <c r="M33" s="24">
        <f>K33</f>
        <v>-0.42999999999301508</v>
      </c>
    </row>
    <row r="34" spans="1:13" ht="15.6" x14ac:dyDescent="0.3">
      <c r="A34" s="27"/>
      <c r="B34" s="68" t="s">
        <v>6</v>
      </c>
      <c r="C34" s="68"/>
      <c r="D34" s="68"/>
      <c r="E34" s="24">
        <f>E33</f>
        <v>99900</v>
      </c>
      <c r="F34" s="24"/>
      <c r="G34" s="24">
        <f>G33</f>
        <v>99900</v>
      </c>
      <c r="H34" s="24">
        <f>H33</f>
        <v>99899.57</v>
      </c>
      <c r="I34" s="24"/>
      <c r="J34" s="24">
        <f>J33</f>
        <v>99899.57</v>
      </c>
      <c r="K34" s="24">
        <f>K33</f>
        <v>-0.42999999999301508</v>
      </c>
      <c r="L34" s="1"/>
      <c r="M34" s="24">
        <f>M33</f>
        <v>-0.42999999999301508</v>
      </c>
    </row>
    <row r="35" spans="1:13" ht="15.6" x14ac:dyDescent="0.3">
      <c r="A35" s="27"/>
      <c r="B35" s="68"/>
      <c r="C35" s="68"/>
      <c r="D35" s="68"/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36" customHeight="1" x14ac:dyDescent="0.3">
      <c r="A36" s="50" t="s">
        <v>46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ht="26.4" x14ac:dyDescent="0.3">
      <c r="A37" s="31" t="s">
        <v>22</v>
      </c>
      <c r="B37" s="43" t="s">
        <v>47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x14ac:dyDescent="0.3">
      <c r="A38" s="31">
        <v>1</v>
      </c>
      <c r="B38" s="43">
        <v>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x14ac:dyDescent="0.3">
      <c r="A39" s="32">
        <v>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3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3">
      <c r="A41" s="52" t="s">
        <v>31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8" t="s">
        <v>24</v>
      </c>
      <c r="L42" s="16"/>
      <c r="M42" s="16"/>
    </row>
    <row r="43" spans="1:13" x14ac:dyDescent="0.3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34.200000000000003" customHeight="1" x14ac:dyDescent="0.3">
      <c r="A44" s="43" t="s">
        <v>4</v>
      </c>
      <c r="B44" s="43" t="s">
        <v>32</v>
      </c>
      <c r="C44" s="43"/>
      <c r="D44" s="43"/>
      <c r="E44" s="43" t="s">
        <v>16</v>
      </c>
      <c r="F44" s="43"/>
      <c r="G44" s="43"/>
      <c r="H44" s="43" t="s">
        <v>30</v>
      </c>
      <c r="I44" s="43"/>
      <c r="J44" s="43"/>
      <c r="K44" s="43" t="s">
        <v>17</v>
      </c>
      <c r="L44" s="43"/>
      <c r="M44" s="43"/>
    </row>
    <row r="45" spans="1:13" ht="26.4" x14ac:dyDescent="0.3">
      <c r="A45" s="43"/>
      <c r="B45" s="43"/>
      <c r="C45" s="43"/>
      <c r="D45" s="43"/>
      <c r="E45" s="31" t="s">
        <v>18</v>
      </c>
      <c r="F45" s="31" t="s">
        <v>19</v>
      </c>
      <c r="G45" s="31" t="s">
        <v>20</v>
      </c>
      <c r="H45" s="31" t="s">
        <v>18</v>
      </c>
      <c r="I45" s="31" t="s">
        <v>19</v>
      </c>
      <c r="J45" s="31" t="s">
        <v>20</v>
      </c>
      <c r="K45" s="31" t="s">
        <v>18</v>
      </c>
      <c r="L45" s="31" t="s">
        <v>19</v>
      </c>
      <c r="M45" s="31" t="s">
        <v>20</v>
      </c>
    </row>
    <row r="46" spans="1:13" x14ac:dyDescent="0.3">
      <c r="A46" s="31">
        <v>1</v>
      </c>
      <c r="B46" s="43">
        <v>2</v>
      </c>
      <c r="C46" s="43"/>
      <c r="D46" s="43"/>
      <c r="E46" s="31">
        <v>3</v>
      </c>
      <c r="F46" s="31">
        <v>4</v>
      </c>
      <c r="G46" s="31">
        <v>5</v>
      </c>
      <c r="H46" s="31">
        <v>6</v>
      </c>
      <c r="I46" s="31">
        <v>7</v>
      </c>
      <c r="J46" s="31">
        <v>8</v>
      </c>
      <c r="K46" s="31">
        <v>9</v>
      </c>
      <c r="L46" s="31">
        <v>10</v>
      </c>
      <c r="M46" s="31">
        <v>11</v>
      </c>
    </row>
    <row r="47" spans="1:13" x14ac:dyDescent="0.3">
      <c r="A47" s="31">
        <v>1</v>
      </c>
      <c r="B47" s="45" t="s">
        <v>92</v>
      </c>
      <c r="C47" s="45"/>
      <c r="D47" s="45"/>
      <c r="E47" s="26">
        <v>99900</v>
      </c>
      <c r="F47" s="26"/>
      <c r="G47" s="26">
        <v>99900</v>
      </c>
      <c r="H47" s="26">
        <v>99899.57</v>
      </c>
      <c r="I47" s="26"/>
      <c r="J47" s="26">
        <f>H47</f>
        <v>99899.57</v>
      </c>
      <c r="K47" s="26">
        <f>H47-E47</f>
        <v>-0.42999999999301508</v>
      </c>
      <c r="L47" s="26"/>
      <c r="M47" s="26">
        <f>K47</f>
        <v>-0.42999999999301508</v>
      </c>
    </row>
    <row r="48" spans="1:13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3">
      <c r="A49" s="17" t="s">
        <v>33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3">
      <c r="A50" s="15" t="s">
        <v>48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51.6" customHeight="1" x14ac:dyDescent="0.3">
      <c r="A51" s="43" t="s">
        <v>4</v>
      </c>
      <c r="B51" s="43" t="s">
        <v>21</v>
      </c>
      <c r="C51" s="43" t="s">
        <v>7</v>
      </c>
      <c r="D51" s="43" t="s">
        <v>8</v>
      </c>
      <c r="E51" s="43" t="s">
        <v>16</v>
      </c>
      <c r="F51" s="43"/>
      <c r="G51" s="43"/>
      <c r="H51" s="43" t="s">
        <v>34</v>
      </c>
      <c r="I51" s="43"/>
      <c r="J51" s="43"/>
      <c r="K51" s="43" t="s">
        <v>17</v>
      </c>
      <c r="L51" s="43"/>
      <c r="M51" s="43"/>
    </row>
    <row r="52" spans="1:13" ht="26.4" x14ac:dyDescent="0.3">
      <c r="A52" s="43"/>
      <c r="B52" s="43"/>
      <c r="C52" s="43"/>
      <c r="D52" s="43"/>
      <c r="E52" s="31" t="s">
        <v>18</v>
      </c>
      <c r="F52" s="31" t="s">
        <v>19</v>
      </c>
      <c r="G52" s="31" t="s">
        <v>20</v>
      </c>
      <c r="H52" s="31" t="s">
        <v>18</v>
      </c>
      <c r="I52" s="31" t="s">
        <v>19</v>
      </c>
      <c r="J52" s="31" t="s">
        <v>20</v>
      </c>
      <c r="K52" s="31" t="s">
        <v>18</v>
      </c>
      <c r="L52" s="31" t="s">
        <v>19</v>
      </c>
      <c r="M52" s="31" t="s">
        <v>20</v>
      </c>
    </row>
    <row r="53" spans="1:13" x14ac:dyDescent="0.3">
      <c r="A53" s="31">
        <v>1</v>
      </c>
      <c r="B53" s="31">
        <v>2</v>
      </c>
      <c r="C53" s="31">
        <v>3</v>
      </c>
      <c r="D53" s="31">
        <v>4</v>
      </c>
      <c r="E53" s="31">
        <v>5</v>
      </c>
      <c r="F53" s="31">
        <v>6</v>
      </c>
      <c r="G53" s="31">
        <v>7</v>
      </c>
      <c r="H53" s="31">
        <v>8</v>
      </c>
      <c r="I53" s="31">
        <v>9</v>
      </c>
      <c r="J53" s="31">
        <v>10</v>
      </c>
      <c r="K53" s="31">
        <v>11</v>
      </c>
      <c r="L53" s="31">
        <v>12</v>
      </c>
      <c r="M53" s="31">
        <v>13</v>
      </c>
    </row>
    <row r="54" spans="1:13" x14ac:dyDescent="0.3">
      <c r="A54" s="31">
        <v>1</v>
      </c>
      <c r="B54" s="31" t="s">
        <v>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ht="174" customHeight="1" x14ac:dyDescent="0.3">
      <c r="A55" s="31"/>
      <c r="B55" s="6" t="s">
        <v>86</v>
      </c>
      <c r="C55" s="6" t="s">
        <v>54</v>
      </c>
      <c r="D55" s="6" t="s">
        <v>60</v>
      </c>
      <c r="E55" s="25">
        <v>99900</v>
      </c>
      <c r="F55" s="25"/>
      <c r="G55" s="25">
        <v>99900</v>
      </c>
      <c r="H55" s="25">
        <v>99899.57</v>
      </c>
      <c r="I55" s="25"/>
      <c r="J55" s="25">
        <f>H55</f>
        <v>99899.57</v>
      </c>
      <c r="K55" s="25">
        <f>J55-E55</f>
        <v>-0.42999999999301508</v>
      </c>
      <c r="L55" s="25"/>
      <c r="M55" s="25">
        <f>K55</f>
        <v>-0.42999999999301508</v>
      </c>
    </row>
    <row r="56" spans="1:13" x14ac:dyDescent="0.3">
      <c r="A56" s="31"/>
      <c r="B56" s="31"/>
      <c r="C56" s="31"/>
      <c r="D56" s="30"/>
      <c r="E56" s="31"/>
      <c r="F56" s="31"/>
      <c r="G56" s="31"/>
      <c r="H56" s="31"/>
      <c r="I56" s="31"/>
      <c r="J56" s="31"/>
      <c r="K56" s="31"/>
      <c r="L56" s="31"/>
      <c r="M56" s="31"/>
    </row>
    <row r="57" spans="1:13" x14ac:dyDescent="0.3">
      <c r="A57" s="31">
        <v>2</v>
      </c>
      <c r="B57" s="31" t="s">
        <v>10</v>
      </c>
      <c r="C57" s="31"/>
      <c r="D57" s="30"/>
      <c r="E57" s="31"/>
      <c r="F57" s="31"/>
      <c r="G57" s="31"/>
      <c r="H57" s="31"/>
      <c r="I57" s="31"/>
      <c r="J57" s="31"/>
      <c r="K57" s="31"/>
      <c r="L57" s="31"/>
      <c r="M57" s="31"/>
    </row>
    <row r="58" spans="1:13" ht="36" customHeight="1" x14ac:dyDescent="0.3">
      <c r="A58" s="31"/>
      <c r="B58" s="30" t="s">
        <v>98</v>
      </c>
      <c r="C58" s="31" t="s">
        <v>55</v>
      </c>
      <c r="D58" s="30" t="s">
        <v>60</v>
      </c>
      <c r="E58" s="31">
        <v>15</v>
      </c>
      <c r="F58" s="31"/>
      <c r="G58" s="31">
        <v>15</v>
      </c>
      <c r="H58" s="31">
        <v>7</v>
      </c>
      <c r="I58" s="31"/>
      <c r="J58" s="31">
        <v>7</v>
      </c>
      <c r="K58" s="31">
        <f>H58-G58</f>
        <v>-8</v>
      </c>
      <c r="L58" s="31"/>
      <c r="M58" s="31">
        <f>K58</f>
        <v>-8</v>
      </c>
    </row>
    <row r="59" spans="1:13" x14ac:dyDescent="0.3">
      <c r="A59" s="31">
        <v>3</v>
      </c>
      <c r="B59" s="31" t="s">
        <v>11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</row>
    <row r="60" spans="1:13" ht="26.4" x14ac:dyDescent="0.3">
      <c r="A60" s="31"/>
      <c r="B60" s="30" t="s">
        <v>99</v>
      </c>
      <c r="C60" s="31" t="s">
        <v>54</v>
      </c>
      <c r="D60" s="31" t="s">
        <v>61</v>
      </c>
      <c r="E60" s="31">
        <v>6660</v>
      </c>
      <c r="F60" s="31"/>
      <c r="G60" s="31">
        <v>6660</v>
      </c>
      <c r="H60" s="31">
        <v>14271.37</v>
      </c>
      <c r="I60" s="31"/>
      <c r="J60" s="31">
        <f>H60</f>
        <v>14271.37</v>
      </c>
      <c r="K60" s="31">
        <f>H60-G60</f>
        <v>7611.3700000000008</v>
      </c>
      <c r="L60" s="31"/>
      <c r="M60" s="31">
        <f>K60</f>
        <v>7611.3700000000008</v>
      </c>
    </row>
    <row r="61" spans="1:13" x14ac:dyDescent="0.3">
      <c r="A61" s="31">
        <v>4</v>
      </c>
      <c r="B61" s="31" t="s">
        <v>12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</row>
    <row r="62" spans="1:13" x14ac:dyDescent="0.3">
      <c r="A62" s="31"/>
      <c r="B62" s="30" t="s">
        <v>56</v>
      </c>
      <c r="C62" s="31" t="s">
        <v>57</v>
      </c>
      <c r="D62" s="31" t="s">
        <v>61</v>
      </c>
      <c r="E62" s="31">
        <v>100</v>
      </c>
      <c r="F62" s="31"/>
      <c r="G62" s="31">
        <v>100</v>
      </c>
      <c r="H62" s="31">
        <v>100</v>
      </c>
      <c r="I62" s="31"/>
      <c r="J62" s="31">
        <v>100</v>
      </c>
      <c r="K62" s="31"/>
      <c r="L62" s="31"/>
      <c r="M62" s="31"/>
    </row>
    <row r="63" spans="1:13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13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x14ac:dyDescent="0.3">
      <c r="A65" s="53" t="s">
        <v>49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x14ac:dyDescent="0.3">
      <c r="A67" s="43" t="s">
        <v>4</v>
      </c>
      <c r="B67" s="43" t="s">
        <v>21</v>
      </c>
      <c r="C67" s="43"/>
      <c r="D67" s="43" t="s">
        <v>7</v>
      </c>
      <c r="E67" s="43" t="s">
        <v>35</v>
      </c>
      <c r="F67" s="43"/>
      <c r="G67" s="43"/>
      <c r="H67" s="43"/>
      <c r="I67" s="43"/>
      <c r="J67" s="43"/>
      <c r="K67" s="43"/>
      <c r="L67" s="43"/>
      <c r="M67" s="43"/>
    </row>
    <row r="68" spans="1:13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x14ac:dyDescent="0.3">
      <c r="A69" s="31">
        <v>1</v>
      </c>
      <c r="B69" s="43">
        <v>2</v>
      </c>
      <c r="C69" s="43"/>
      <c r="D69" s="31">
        <v>3</v>
      </c>
      <c r="E69" s="43">
        <v>4</v>
      </c>
      <c r="F69" s="43"/>
      <c r="G69" s="43"/>
      <c r="H69" s="43"/>
      <c r="I69" s="43"/>
      <c r="J69" s="43"/>
      <c r="K69" s="43"/>
      <c r="L69" s="43"/>
      <c r="M69" s="43"/>
    </row>
    <row r="70" spans="1:13" x14ac:dyDescent="0.3">
      <c r="A70" s="31">
        <v>1</v>
      </c>
      <c r="B70" s="54" t="s">
        <v>9</v>
      </c>
      <c r="C70" s="55"/>
      <c r="D70" s="31"/>
      <c r="E70" s="43"/>
      <c r="F70" s="43"/>
      <c r="G70" s="43"/>
      <c r="H70" s="43"/>
      <c r="I70" s="43"/>
      <c r="J70" s="43"/>
      <c r="K70" s="43"/>
      <c r="L70" s="43"/>
      <c r="M70" s="43"/>
    </row>
    <row r="71" spans="1:13" x14ac:dyDescent="0.3">
      <c r="A71" s="31"/>
      <c r="B71" s="54"/>
      <c r="C71" s="55"/>
      <c r="D71" s="31"/>
      <c r="E71" s="43"/>
      <c r="F71" s="43"/>
      <c r="G71" s="43"/>
      <c r="H71" s="43"/>
      <c r="I71" s="43"/>
      <c r="J71" s="43"/>
      <c r="K71" s="43"/>
      <c r="L71" s="43"/>
      <c r="M71" s="43"/>
    </row>
    <row r="72" spans="1:13" ht="57" customHeight="1" x14ac:dyDescent="0.3">
      <c r="A72" s="31">
        <v>2</v>
      </c>
      <c r="B72" s="54" t="s">
        <v>10</v>
      </c>
      <c r="C72" s="55"/>
      <c r="D72" s="31"/>
      <c r="E72" s="43" t="s">
        <v>101</v>
      </c>
      <c r="F72" s="43"/>
      <c r="G72" s="43"/>
      <c r="H72" s="43"/>
      <c r="I72" s="43"/>
      <c r="J72" s="43"/>
      <c r="K72" s="43"/>
      <c r="L72" s="43"/>
      <c r="M72" s="43"/>
    </row>
    <row r="73" spans="1:13" x14ac:dyDescent="0.3">
      <c r="A73" s="31"/>
      <c r="B73" s="54"/>
      <c r="C73" s="55"/>
      <c r="D73" s="31"/>
      <c r="E73" s="43"/>
      <c r="F73" s="43"/>
      <c r="G73" s="43"/>
      <c r="H73" s="43"/>
      <c r="I73" s="43"/>
      <c r="J73" s="43"/>
      <c r="K73" s="43"/>
      <c r="L73" s="43"/>
      <c r="M73" s="43"/>
    </row>
    <row r="74" spans="1:13" x14ac:dyDescent="0.3">
      <c r="A74" s="31">
        <v>3</v>
      </c>
      <c r="B74" s="54" t="s">
        <v>11</v>
      </c>
      <c r="C74" s="55"/>
      <c r="D74" s="31"/>
      <c r="E74" s="43" t="s">
        <v>100</v>
      </c>
      <c r="F74" s="43"/>
      <c r="G74" s="43"/>
      <c r="H74" s="43"/>
      <c r="I74" s="43"/>
      <c r="J74" s="43"/>
      <c r="K74" s="43"/>
      <c r="L74" s="43"/>
      <c r="M74" s="43"/>
    </row>
    <row r="75" spans="1:13" x14ac:dyDescent="0.3">
      <c r="A75" s="31"/>
      <c r="B75" s="54"/>
      <c r="C75" s="55"/>
      <c r="D75" s="31"/>
      <c r="E75" s="43"/>
      <c r="F75" s="43"/>
      <c r="G75" s="43"/>
      <c r="H75" s="43"/>
      <c r="I75" s="43"/>
      <c r="J75" s="43"/>
      <c r="K75" s="43"/>
      <c r="L75" s="43"/>
      <c r="M75" s="43"/>
    </row>
    <row r="76" spans="1:13" x14ac:dyDescent="0.3">
      <c r="A76" s="31">
        <v>4</v>
      </c>
      <c r="B76" s="54" t="s">
        <v>12</v>
      </c>
      <c r="C76" s="55"/>
      <c r="D76" s="31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3">
      <c r="A77" s="31"/>
      <c r="B77" s="54"/>
      <c r="C77" s="55"/>
      <c r="D77" s="31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x14ac:dyDescent="0.3">
      <c r="A79" s="53" t="s">
        <v>50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1:13" x14ac:dyDescent="0.3">
      <c r="A80" s="45" t="s">
        <v>102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.6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x14ac:dyDescent="0.3">
      <c r="A82" s="53" t="s">
        <v>36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</row>
    <row r="83" spans="1:13" ht="15.6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ht="15.6" x14ac:dyDescent="0.3">
      <c r="A84" s="65" t="s">
        <v>93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  <row r="85" spans="1:13" ht="15.6" x14ac:dyDescent="0.3">
      <c r="A85" s="57" t="s">
        <v>37</v>
      </c>
      <c r="B85" s="57"/>
      <c r="C85" s="57"/>
      <c r="D85" s="57"/>
      <c r="E85" s="7"/>
      <c r="F85" s="7"/>
      <c r="G85" s="7"/>
      <c r="H85" s="7"/>
      <c r="I85" s="7"/>
      <c r="J85" s="7"/>
      <c r="K85" s="7"/>
      <c r="L85" s="7"/>
      <c r="M85" s="7"/>
    </row>
    <row r="86" spans="1:13" ht="48" customHeight="1" x14ac:dyDescent="0.3">
      <c r="A86" s="58" t="s">
        <v>51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t="15.6" x14ac:dyDescent="0.3">
      <c r="A87" s="63" t="s">
        <v>62</v>
      </c>
      <c r="B87" s="63"/>
      <c r="C87" s="63"/>
      <c r="D87" s="63"/>
      <c r="E87" s="63"/>
      <c r="F87" s="7"/>
      <c r="G87" s="7"/>
      <c r="H87" s="7"/>
      <c r="I87" s="7"/>
      <c r="J87" s="7"/>
      <c r="K87" s="7"/>
      <c r="L87" s="7"/>
      <c r="M87" s="7"/>
    </row>
    <row r="88" spans="1:13" ht="15.6" x14ac:dyDescent="0.3">
      <c r="A88" s="63"/>
      <c r="B88" s="63"/>
      <c r="C88" s="63"/>
      <c r="D88" s="63"/>
      <c r="E88" s="63"/>
      <c r="F88" s="7"/>
      <c r="G88" s="60"/>
      <c r="H88" s="60"/>
      <c r="I88" s="7"/>
      <c r="J88" s="60" t="s">
        <v>94</v>
      </c>
      <c r="K88" s="60"/>
      <c r="L88" s="60"/>
      <c r="M88" s="60"/>
    </row>
    <row r="89" spans="1:13" ht="15.6" x14ac:dyDescent="0.3">
      <c r="A89" s="29"/>
      <c r="B89" s="29"/>
      <c r="C89" s="29"/>
      <c r="D89" s="29"/>
      <c r="E89" s="29"/>
      <c r="F89" s="7"/>
      <c r="G89" s="62" t="s">
        <v>13</v>
      </c>
      <c r="H89" s="62"/>
      <c r="I89" s="7"/>
      <c r="J89" s="64" t="s">
        <v>52</v>
      </c>
      <c r="K89" s="64"/>
      <c r="L89" s="64"/>
      <c r="M89" s="64"/>
    </row>
    <row r="90" spans="1:13" ht="15.6" x14ac:dyDescent="0.3">
      <c r="A90" s="63" t="s">
        <v>59</v>
      </c>
      <c r="B90" s="63"/>
      <c r="C90" s="63"/>
      <c r="D90" s="63"/>
      <c r="E90" s="63"/>
      <c r="F90" s="7"/>
      <c r="G90" s="60"/>
      <c r="H90" s="60"/>
      <c r="I90" s="7"/>
      <c r="J90" s="60" t="s">
        <v>58</v>
      </c>
      <c r="K90" s="60"/>
      <c r="L90" s="60"/>
      <c r="M90" s="60"/>
    </row>
    <row r="91" spans="1:13" ht="15.6" x14ac:dyDescent="0.3">
      <c r="A91" s="63"/>
      <c r="B91" s="63"/>
      <c r="C91" s="63"/>
      <c r="D91" s="63"/>
      <c r="E91" s="63"/>
      <c r="F91" s="7"/>
      <c r="G91" s="62" t="s">
        <v>13</v>
      </c>
      <c r="H91" s="62"/>
      <c r="I91" s="7"/>
      <c r="J91" s="64" t="s">
        <v>52</v>
      </c>
      <c r="K91" s="64"/>
      <c r="L91" s="64"/>
      <c r="M91" s="64"/>
    </row>
  </sheetData>
  <mergeCells count="97">
    <mergeCell ref="J1:M4"/>
    <mergeCell ref="A5:M5"/>
    <mergeCell ref="A6:M6"/>
    <mergeCell ref="A7:A8"/>
    <mergeCell ref="B7:C7"/>
    <mergeCell ref="E7:K7"/>
    <mergeCell ref="B8:C8"/>
    <mergeCell ref="E8:K8"/>
    <mergeCell ref="A9:A10"/>
    <mergeCell ref="B9:C9"/>
    <mergeCell ref="E9:K9"/>
    <mergeCell ref="B10:C10"/>
    <mergeCell ref="E10:K10"/>
    <mergeCell ref="B25:M25"/>
    <mergeCell ref="B12:C12"/>
    <mergeCell ref="E12:F12"/>
    <mergeCell ref="G12:H12"/>
    <mergeCell ref="I12:K12"/>
    <mergeCell ref="A13:M13"/>
    <mergeCell ref="B15:M15"/>
    <mergeCell ref="A11:A12"/>
    <mergeCell ref="B11:C11"/>
    <mergeCell ref="E11:F11"/>
    <mergeCell ref="G11:H11"/>
    <mergeCell ref="I11:K11"/>
    <mergeCell ref="B16:M16"/>
    <mergeCell ref="B17:M17"/>
    <mergeCell ref="B20:M20"/>
    <mergeCell ref="B23:M23"/>
    <mergeCell ref="B24:M24"/>
    <mergeCell ref="B38:M38"/>
    <mergeCell ref="A30:A31"/>
    <mergeCell ref="B30:D31"/>
    <mergeCell ref="E30:G30"/>
    <mergeCell ref="H30:J30"/>
    <mergeCell ref="K30:M30"/>
    <mergeCell ref="B32:D32"/>
    <mergeCell ref="B33:D33"/>
    <mergeCell ref="B34:D34"/>
    <mergeCell ref="B35:D35"/>
    <mergeCell ref="A36:M36"/>
    <mergeCell ref="B37:M37"/>
    <mergeCell ref="B39:M39"/>
    <mergeCell ref="A41:M41"/>
    <mergeCell ref="A44:A45"/>
    <mergeCell ref="B44:D45"/>
    <mergeCell ref="E44:G44"/>
    <mergeCell ref="H44:J44"/>
    <mergeCell ref="K44:M44"/>
    <mergeCell ref="B46:D46"/>
    <mergeCell ref="B47:D47"/>
    <mergeCell ref="A51:A52"/>
    <mergeCell ref="B51:B52"/>
    <mergeCell ref="C51:C52"/>
    <mergeCell ref="D51:D52"/>
    <mergeCell ref="E51:G51"/>
    <mergeCell ref="H51:J51"/>
    <mergeCell ref="K51:M51"/>
    <mergeCell ref="A65:M65"/>
    <mergeCell ref="A67:A68"/>
    <mergeCell ref="B67:C68"/>
    <mergeCell ref="D67:D68"/>
    <mergeCell ref="E67:M68"/>
    <mergeCell ref="B69:C69"/>
    <mergeCell ref="E69:M69"/>
    <mergeCell ref="B70:C70"/>
    <mergeCell ref="E70:M70"/>
    <mergeCell ref="B71:C71"/>
    <mergeCell ref="E71:M71"/>
    <mergeCell ref="B72:C72"/>
    <mergeCell ref="E72:M72"/>
    <mergeCell ref="B73:C73"/>
    <mergeCell ref="E73:M73"/>
    <mergeCell ref="B74:C74"/>
    <mergeCell ref="E74:M74"/>
    <mergeCell ref="A86:M86"/>
    <mergeCell ref="B75:C75"/>
    <mergeCell ref="E75:M75"/>
    <mergeCell ref="B76:C76"/>
    <mergeCell ref="E76:M76"/>
    <mergeCell ref="B77:C77"/>
    <mergeCell ref="E77:M77"/>
    <mergeCell ref="A79:M79"/>
    <mergeCell ref="A80:M80"/>
    <mergeCell ref="A82:M82"/>
    <mergeCell ref="A84:M84"/>
    <mergeCell ref="A85:D85"/>
    <mergeCell ref="A90:E91"/>
    <mergeCell ref="G90:H90"/>
    <mergeCell ref="J90:M90"/>
    <mergeCell ref="G91:H91"/>
    <mergeCell ref="J91:M91"/>
    <mergeCell ref="A87:E88"/>
    <mergeCell ref="G88:H88"/>
    <mergeCell ref="J88:M88"/>
    <mergeCell ref="G89:H89"/>
    <mergeCell ref="J89:M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1610160</vt:lpstr>
      <vt:lpstr>1610180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Приступа Ніна Сергіївна</cp:lastModifiedBy>
  <cp:lastPrinted>2025-02-10T12:24:17Z</cp:lastPrinted>
  <dcterms:created xsi:type="dcterms:W3CDTF">2018-12-28T08:43:53Z</dcterms:created>
  <dcterms:modified xsi:type="dcterms:W3CDTF">2025-02-17T14:53:01Z</dcterms:modified>
</cp:coreProperties>
</file>