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813104" sheetId="1" r:id="rId1"/>
  </sheets>
  <definedNames>
    <definedName name="_xlnm.Print_Area" localSheetId="0">КПК0813104!$A$1:$BQ$85</definedName>
  </definedNames>
  <calcPr calcId="125725" refMode="R1C1"/>
</workbook>
</file>

<file path=xl/calcChain.xml><?xml version="1.0" encoding="utf-8"?>
<calcChain xmlns="http://schemas.openxmlformats.org/spreadsheetml/2006/main">
  <c r="AL52" i="1"/>
  <c r="AU43"/>
  <c r="AU42"/>
  <c r="AL51"/>
  <c r="BH72" l="1"/>
  <c r="BC72"/>
  <c r="BH70"/>
  <c r="BC70"/>
  <c r="BH69"/>
  <c r="BC69"/>
  <c r="BH67"/>
  <c r="BC67"/>
  <c r="BH66"/>
  <c r="BC66"/>
  <c r="BH64"/>
  <c r="BC64"/>
  <c r="BH63"/>
  <c r="BC63"/>
  <c r="BH62"/>
  <c r="BC62"/>
  <c r="BH61"/>
  <c r="BC61"/>
  <c r="BB52"/>
  <c r="BG52" s="1"/>
  <c r="AW52"/>
  <c r="AQ52"/>
  <c r="AA52"/>
  <c r="BB51"/>
  <c r="AW51"/>
  <c r="AQ51"/>
  <c r="AA51"/>
  <c r="BI43"/>
  <c r="BD43"/>
  <c r="AZ43"/>
  <c r="AK43"/>
  <c r="BI42"/>
  <c r="BD42"/>
  <c r="AZ42"/>
  <c r="AK42"/>
  <c r="BN42" l="1"/>
  <c r="BG51"/>
  <c r="BN43"/>
</calcChain>
</file>

<file path=xl/sharedStrings.xml><?xml version="1.0" encoding="utf-8"?>
<sst xmlns="http://schemas.openxmlformats.org/spreadsheetml/2006/main" count="191" uniqueCount="114">
  <si>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</si>
  <si>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</si>
  <si>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</si>
  <si>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</si>
  <si>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</si>
  <si>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</si>
  <si>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</si>
  <si>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</si>
  <si>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</si>
  <si>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</si>
  <si>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</si>
  <si>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</si>
  <si>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</si>
  <si>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</si>
  <si>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</si>
  <si>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</si>
  <si>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</si>
  <si>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</si>
  <si>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</si>
  <si>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</si>
  <si>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</si>
  <si>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</si>
  <si>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</si>
  <si>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</si>
  <si>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</si>
  <si>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</si>
  <si>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</si>
  <si>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</si>
  <si>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</si>
  <si>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</si>
  <si>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</si>
  <si>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</si>
  <si>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</si>
  <si>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</si>
  <si>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</si>
  <si>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</si>
  <si>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</si>
  <si>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</si>
  <si>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</si>
  <si>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</si>
  <si>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</si>
  <si>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</si>
  <si>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</si>
  <si>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</si>
  <si>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</si>
  <si>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</si>
  <si>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</si>
  <si>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</si>
  <si>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</si>
  <si>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</si>
  <si>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</si>
  <si>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</si>
  <si>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</si>
  <si>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</si>
  <si>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</si>
  <si>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</si>
  <si>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</si>
  <si>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</si>
  <si>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</si>
  <si>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</si>
  <si>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</si>
  <si>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</si>
  <si>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</si>
  <si>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</si>
  <si>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</si>
  <si>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</si>
  <si>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соціальними послугами за місцем проживання громадян які не здатні до самообслуговування ту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</si>
  <si>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 які 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</si>
  <si>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послугамиза місцем проживання громадян, які не здатні до самообслуговування у звязку з похилим віком , хворобою, ігнвалідністю.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</si>
  <si>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</si>
  <si>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</si>
  <si>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Усього</t>
  </si>
  <si>
    <t>затрат</t>
  </si>
  <si>
    <t/>
  </si>
  <si>
    <t>кількість установ</t>
  </si>
  <si>
    <t>од.</t>
  </si>
  <si>
    <t>Положення про терцентр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</si>
  <si>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</si>
  <si>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</si>
  <si>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</si>
  <si>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</si>
  <si>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</si>
  <si>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</si>
  <si>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</si>
  <si>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про організацію соц.обсл.ф.12соц.</t>
  </si>
  <si>
    <t>у тому числі з V групою рухової активності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</si>
  <si>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</si>
  <si>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</si>
  <si>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установи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</si>
  <si>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</si>
  <si>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</si>
  <si>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</si>
  <si>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</si>
  <si>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</si>
  <si>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C73:BQ73</t>
  </si>
  <si>
    <t>Аналіз стану виконання результативних показників: 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</si>
  <si>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</si>
  <si>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</si>
  <si>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</si>
  <si>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</si>
  <si>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</si>
  <si>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</si>
  <si>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</si>
  <si>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</si>
  <si>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</si>
  <si>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</si>
  <si>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 xml:space="preserve">  гривень</t>
  </si>
  <si>
    <t>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</si>
  <si>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</si>
  <si>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</si>
  <si>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Управлiння працi та соцiального захисту населення Хмельницької мiської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</si>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</sst>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>
  <numFmts count="3">
    <numFmt numFmtId="172" formatCode="#0.00"/>
    <numFmt numFmtId="178" formatCode="#0.0"/>
    <numFmt numFmtId="179" formatCode="#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E66" zoomScaleNormal="100" workbookViewId="0">
      <selection activeCell="AL53" sqref="AL5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98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99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104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110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104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21" t="s">
        <v>108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113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5" t="s">
        <v>109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105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7" t="s">
        <v>96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25.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106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47.2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28467620</v>
      </c>
      <c r="AB42" s="47"/>
      <c r="AC42" s="47"/>
      <c r="AD42" s="47"/>
      <c r="AE42" s="47"/>
      <c r="AF42" s="47">
        <v>278000</v>
      </c>
      <c r="AG42" s="47"/>
      <c r="AH42" s="47"/>
      <c r="AI42" s="47"/>
      <c r="AJ42" s="47"/>
      <c r="AK42" s="47">
        <f>AA42+AF42</f>
        <v>28745620</v>
      </c>
      <c r="AL42" s="47"/>
      <c r="AM42" s="47"/>
      <c r="AN42" s="47"/>
      <c r="AO42" s="47"/>
      <c r="AP42" s="47">
        <v>28443292.66</v>
      </c>
      <c r="AQ42" s="47"/>
      <c r="AR42" s="47"/>
      <c r="AS42" s="47"/>
      <c r="AT42" s="47"/>
      <c r="AU42" s="47">
        <f>127980+150000</f>
        <v>277980</v>
      </c>
      <c r="AV42" s="47"/>
      <c r="AW42" s="47"/>
      <c r="AX42" s="47"/>
      <c r="AY42" s="47"/>
      <c r="AZ42" s="126">
        <f>AP42+AU42</f>
        <v>28721272.66</v>
      </c>
      <c r="BA42" s="126"/>
      <c r="BB42" s="126"/>
      <c r="BC42" s="126"/>
      <c r="BD42" s="47">
        <f>AP42-AA42</f>
        <v>-24327.339999999851</v>
      </c>
      <c r="BE42" s="47"/>
      <c r="BF42" s="47"/>
      <c r="BG42" s="47"/>
      <c r="BH42" s="47"/>
      <c r="BI42" s="47">
        <f>AU42-AF42</f>
        <v>-20</v>
      </c>
      <c r="BJ42" s="47"/>
      <c r="BK42" s="47"/>
      <c r="BL42" s="47"/>
      <c r="BM42" s="47"/>
      <c r="BN42" s="47">
        <f>BD42+BI42</f>
        <v>-24347.339999999851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28467620</v>
      </c>
      <c r="AB43" s="59"/>
      <c r="AC43" s="59"/>
      <c r="AD43" s="59"/>
      <c r="AE43" s="59"/>
      <c r="AF43" s="59">
        <v>278000</v>
      </c>
      <c r="AG43" s="59"/>
      <c r="AH43" s="59"/>
      <c r="AI43" s="59"/>
      <c r="AJ43" s="59"/>
      <c r="AK43" s="59">
        <f>AA43+AF43</f>
        <v>28745620</v>
      </c>
      <c r="AL43" s="59"/>
      <c r="AM43" s="59"/>
      <c r="AN43" s="59"/>
      <c r="AO43" s="59"/>
      <c r="AP43" s="59">
        <v>28443292.66</v>
      </c>
      <c r="AQ43" s="59"/>
      <c r="AR43" s="59"/>
      <c r="AS43" s="59"/>
      <c r="AT43" s="59"/>
      <c r="AU43" s="59">
        <f>AU42</f>
        <v>277980</v>
      </c>
      <c r="AV43" s="59"/>
      <c r="AW43" s="59"/>
      <c r="AX43" s="59"/>
      <c r="AY43" s="59"/>
      <c r="AZ43" s="128">
        <f>AP43+AU43</f>
        <v>28721272.66</v>
      </c>
      <c r="BA43" s="128"/>
      <c r="BB43" s="128"/>
      <c r="BC43" s="128"/>
      <c r="BD43" s="59">
        <f>AP43-AA43</f>
        <v>-24327.339999999851</v>
      </c>
      <c r="BE43" s="59"/>
      <c r="BF43" s="59"/>
      <c r="BG43" s="59"/>
      <c r="BH43" s="59"/>
      <c r="BI43" s="59">
        <f>AU43-AF43</f>
        <v>-20</v>
      </c>
      <c r="BJ43" s="59"/>
      <c r="BK43" s="59"/>
      <c r="BL43" s="59"/>
      <c r="BM43" s="59"/>
      <c r="BN43" s="127">
        <f>BD43+BI43</f>
        <v>-24347.339999999851</v>
      </c>
      <c r="BO43" s="127"/>
      <c r="BP43" s="127"/>
      <c r="BQ43" s="127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106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95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28467620</v>
      </c>
      <c r="R51" s="65"/>
      <c r="S51" s="65"/>
      <c r="T51" s="65"/>
      <c r="U51" s="65"/>
      <c r="V51" s="65">
        <v>278000</v>
      </c>
      <c r="W51" s="65"/>
      <c r="X51" s="65"/>
      <c r="Y51" s="65"/>
      <c r="Z51" s="65"/>
      <c r="AA51" s="65">
        <f>Q51+V51</f>
        <v>28745620</v>
      </c>
      <c r="AB51" s="65"/>
      <c r="AC51" s="65"/>
      <c r="AD51" s="65"/>
      <c r="AE51" s="65"/>
      <c r="AF51" s="65"/>
      <c r="AG51" s="65">
        <v>28443292.66</v>
      </c>
      <c r="AH51" s="65"/>
      <c r="AI51" s="65"/>
      <c r="AJ51" s="65"/>
      <c r="AK51" s="65"/>
      <c r="AL51" s="65">
        <f>127980+150000</f>
        <v>277980</v>
      </c>
      <c r="AM51" s="65"/>
      <c r="AN51" s="65"/>
      <c r="AO51" s="65"/>
      <c r="AP51" s="65"/>
      <c r="AQ51" s="65">
        <f>AG51+AL51</f>
        <v>28721272.66</v>
      </c>
      <c r="AR51" s="65"/>
      <c r="AS51" s="65"/>
      <c r="AT51" s="65"/>
      <c r="AU51" s="65"/>
      <c r="AV51" s="65"/>
      <c r="AW51" s="65">
        <f>AG51-Q51</f>
        <v>-24327.339999999851</v>
      </c>
      <c r="AX51" s="65"/>
      <c r="AY51" s="65"/>
      <c r="AZ51" s="65"/>
      <c r="BA51" s="65"/>
      <c r="BB51" s="73">
        <f>AL51-V51</f>
        <v>-20</v>
      </c>
      <c r="BC51" s="73"/>
      <c r="BD51" s="73"/>
      <c r="BE51" s="73"/>
      <c r="BF51" s="73"/>
      <c r="BG51" s="73">
        <f>AW51+BB51</f>
        <v>-24347.339999999851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28467620</v>
      </c>
      <c r="R52" s="66"/>
      <c r="S52" s="66"/>
      <c r="T52" s="66"/>
      <c r="U52" s="66"/>
      <c r="V52" s="66">
        <v>278000</v>
      </c>
      <c r="W52" s="66"/>
      <c r="X52" s="66"/>
      <c r="Y52" s="66"/>
      <c r="Z52" s="66"/>
      <c r="AA52" s="66">
        <f>Q52+V52</f>
        <v>28745620</v>
      </c>
      <c r="AB52" s="66"/>
      <c r="AC52" s="66"/>
      <c r="AD52" s="66"/>
      <c r="AE52" s="66"/>
      <c r="AF52" s="66"/>
      <c r="AG52" s="66">
        <v>28443292.66</v>
      </c>
      <c r="AH52" s="66"/>
      <c r="AI52" s="66"/>
      <c r="AJ52" s="66"/>
      <c r="AK52" s="66"/>
      <c r="AL52" s="66">
        <f>AL51</f>
        <v>277980</v>
      </c>
      <c r="AM52" s="66"/>
      <c r="AN52" s="66"/>
      <c r="AO52" s="66"/>
      <c r="AP52" s="66"/>
      <c r="AQ52" s="66">
        <f>AG52+AL52</f>
        <v>28721272.66</v>
      </c>
      <c r="AR52" s="66"/>
      <c r="AS52" s="66"/>
      <c r="AT52" s="66"/>
      <c r="AU52" s="66"/>
      <c r="AV52" s="66"/>
      <c r="AW52" s="66">
        <f>AG52-Q52</f>
        <v>-24327.339999999851</v>
      </c>
      <c r="AX52" s="66"/>
      <c r="AY52" s="66"/>
      <c r="AZ52" s="66"/>
      <c r="BA52" s="66"/>
      <c r="BB52" s="101">
        <f>AL52-V52</f>
        <v>-20</v>
      </c>
      <c r="BC52" s="101"/>
      <c r="BD52" s="101"/>
      <c r="BE52" s="101"/>
      <c r="BF52" s="101"/>
      <c r="BG52" s="101">
        <f>AW52+BB52</f>
        <v>-24347.339999999851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72</v>
      </c>
      <c r="D60" s="103"/>
      <c r="E60" s="103"/>
      <c r="F60" s="103"/>
      <c r="G60" s="103"/>
      <c r="H60" s="103"/>
      <c r="I60" s="103"/>
      <c r="J60" s="103" t="s">
        <v>73</v>
      </c>
      <c r="K60" s="103"/>
      <c r="L60" s="103"/>
      <c r="M60" s="103"/>
      <c r="N60" s="103"/>
      <c r="O60" s="103" t="s">
        <v>73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15.75" customHeight="1">
      <c r="A61" s="42">
        <v>0</v>
      </c>
      <c r="B61" s="42"/>
      <c r="C61" s="109" t="s">
        <v>74</v>
      </c>
      <c r="D61" s="110"/>
      <c r="E61" s="110"/>
      <c r="F61" s="110"/>
      <c r="G61" s="110"/>
      <c r="H61" s="110"/>
      <c r="I61" s="111"/>
      <c r="J61" s="67" t="s">
        <v>75</v>
      </c>
      <c r="K61" s="67"/>
      <c r="L61" s="67"/>
      <c r="M61" s="67"/>
      <c r="N61" s="67"/>
      <c r="O61" s="109" t="s">
        <v>76</v>
      </c>
      <c r="P61" s="110"/>
      <c r="Q61" s="110"/>
      <c r="R61" s="110"/>
      <c r="S61" s="110"/>
      <c r="T61" s="110"/>
      <c r="U61" s="110"/>
      <c r="V61" s="110"/>
      <c r="W61" s="110"/>
      <c r="X61" s="111"/>
      <c r="Y61" s="112">
        <v>1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1</v>
      </c>
      <c r="AJ61" s="112"/>
      <c r="AK61" s="112"/>
      <c r="AL61" s="112"/>
      <c r="AM61" s="112"/>
      <c r="AN61" s="112">
        <v>1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30">
        <v>1</v>
      </c>
      <c r="AY61" s="130"/>
      <c r="AZ61" s="130"/>
      <c r="BA61" s="130"/>
      <c r="BB61" s="130"/>
      <c r="BC61" s="113">
        <f>AN61-Y61</f>
        <v>0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0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5.75" customHeight="1">
      <c r="A62" s="42">
        <v>0</v>
      </c>
      <c r="B62" s="42"/>
      <c r="C62" s="109" t="s">
        <v>77</v>
      </c>
      <c r="D62" s="88"/>
      <c r="E62" s="88"/>
      <c r="F62" s="88"/>
      <c r="G62" s="88"/>
      <c r="H62" s="88"/>
      <c r="I62" s="89"/>
      <c r="J62" s="67" t="s">
        <v>75</v>
      </c>
      <c r="K62" s="67"/>
      <c r="L62" s="67"/>
      <c r="M62" s="67"/>
      <c r="N62" s="67"/>
      <c r="O62" s="109" t="s">
        <v>76</v>
      </c>
      <c r="P62" s="88"/>
      <c r="Q62" s="88"/>
      <c r="R62" s="88"/>
      <c r="S62" s="88"/>
      <c r="T62" s="88"/>
      <c r="U62" s="88"/>
      <c r="V62" s="88"/>
      <c r="W62" s="88"/>
      <c r="X62" s="89"/>
      <c r="Y62" s="112">
        <v>2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2</v>
      </c>
      <c r="AJ62" s="112"/>
      <c r="AK62" s="112"/>
      <c r="AL62" s="112"/>
      <c r="AM62" s="112"/>
      <c r="AN62" s="112">
        <v>2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30">
        <v>2</v>
      </c>
      <c r="AY62" s="130"/>
      <c r="AZ62" s="130"/>
      <c r="BA62" s="130"/>
      <c r="BB62" s="130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42">
        <v>0</v>
      </c>
      <c r="B63" s="42"/>
      <c r="C63" s="109" t="s">
        <v>78</v>
      </c>
      <c r="D63" s="88"/>
      <c r="E63" s="88"/>
      <c r="F63" s="88"/>
      <c r="G63" s="88"/>
      <c r="H63" s="88"/>
      <c r="I63" s="89"/>
      <c r="J63" s="67" t="s">
        <v>75</v>
      </c>
      <c r="K63" s="67"/>
      <c r="L63" s="67"/>
      <c r="M63" s="67"/>
      <c r="N63" s="67"/>
      <c r="O63" s="109" t="s">
        <v>79</v>
      </c>
      <c r="P63" s="88"/>
      <c r="Q63" s="88"/>
      <c r="R63" s="88"/>
      <c r="S63" s="88"/>
      <c r="T63" s="88"/>
      <c r="U63" s="88"/>
      <c r="V63" s="88"/>
      <c r="W63" s="88"/>
      <c r="X63" s="89"/>
      <c r="Y63" s="112">
        <v>137.5</v>
      </c>
      <c r="Z63" s="112"/>
      <c r="AA63" s="112"/>
      <c r="AB63" s="112"/>
      <c r="AC63" s="112"/>
      <c r="AD63" s="112">
        <v>0</v>
      </c>
      <c r="AE63" s="112"/>
      <c r="AF63" s="112"/>
      <c r="AG63" s="112"/>
      <c r="AH63" s="112"/>
      <c r="AI63" s="112">
        <v>137.5</v>
      </c>
      <c r="AJ63" s="112"/>
      <c r="AK63" s="112"/>
      <c r="AL63" s="112"/>
      <c r="AM63" s="112"/>
      <c r="AN63" s="112">
        <v>137.5</v>
      </c>
      <c r="AO63" s="112"/>
      <c r="AP63" s="112"/>
      <c r="AQ63" s="112"/>
      <c r="AR63" s="112"/>
      <c r="AS63" s="112">
        <v>0</v>
      </c>
      <c r="AT63" s="112"/>
      <c r="AU63" s="112"/>
      <c r="AV63" s="112"/>
      <c r="AW63" s="112"/>
      <c r="AX63" s="129">
        <v>137.5</v>
      </c>
      <c r="AY63" s="129"/>
      <c r="AZ63" s="129"/>
      <c r="BA63" s="129"/>
      <c r="BB63" s="129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>
      <c r="A64" s="42">
        <v>0</v>
      </c>
      <c r="B64" s="42"/>
      <c r="C64" s="109" t="s">
        <v>80</v>
      </c>
      <c r="D64" s="88"/>
      <c r="E64" s="88"/>
      <c r="F64" s="88"/>
      <c r="G64" s="88"/>
      <c r="H64" s="88"/>
      <c r="I64" s="89"/>
      <c r="J64" s="67" t="s">
        <v>75</v>
      </c>
      <c r="K64" s="67"/>
      <c r="L64" s="67"/>
      <c r="M64" s="67"/>
      <c r="N64" s="67"/>
      <c r="O64" s="109" t="s">
        <v>79</v>
      </c>
      <c r="P64" s="88"/>
      <c r="Q64" s="88"/>
      <c r="R64" s="88"/>
      <c r="S64" s="88"/>
      <c r="T64" s="88"/>
      <c r="U64" s="88"/>
      <c r="V64" s="88"/>
      <c r="W64" s="88"/>
      <c r="X64" s="89"/>
      <c r="Y64" s="112">
        <v>104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104</v>
      </c>
      <c r="AJ64" s="112"/>
      <c r="AK64" s="112"/>
      <c r="AL64" s="112"/>
      <c r="AM64" s="112"/>
      <c r="AN64" s="112">
        <v>104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104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4" customFormat="1" ht="15.75">
      <c r="A65" s="90">
        <v>0</v>
      </c>
      <c r="B65" s="90"/>
      <c r="C65" s="108" t="s">
        <v>81</v>
      </c>
      <c r="D65" s="92"/>
      <c r="E65" s="92"/>
      <c r="F65" s="92"/>
      <c r="G65" s="92"/>
      <c r="H65" s="92"/>
      <c r="I65" s="93"/>
      <c r="J65" s="103" t="s">
        <v>73</v>
      </c>
      <c r="K65" s="103"/>
      <c r="L65" s="103"/>
      <c r="M65" s="103"/>
      <c r="N65" s="103"/>
      <c r="O65" s="108" t="s">
        <v>73</v>
      </c>
      <c r="P65" s="92"/>
      <c r="Q65" s="92"/>
      <c r="R65" s="92"/>
      <c r="S65" s="92"/>
      <c r="T65" s="92"/>
      <c r="U65" s="92"/>
      <c r="V65" s="92"/>
      <c r="W65" s="92"/>
      <c r="X65" s="9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76.5" customHeight="1">
      <c r="A66" s="42">
        <v>0</v>
      </c>
      <c r="B66" s="42"/>
      <c r="C66" s="109" t="s">
        <v>82</v>
      </c>
      <c r="D66" s="88"/>
      <c r="E66" s="88"/>
      <c r="F66" s="88"/>
      <c r="G66" s="88"/>
      <c r="H66" s="88"/>
      <c r="I66" s="89"/>
      <c r="J66" s="67" t="s">
        <v>83</v>
      </c>
      <c r="K66" s="67"/>
      <c r="L66" s="67"/>
      <c r="M66" s="67"/>
      <c r="N66" s="67"/>
      <c r="O66" s="109" t="s">
        <v>84</v>
      </c>
      <c r="P66" s="88"/>
      <c r="Q66" s="88"/>
      <c r="R66" s="88"/>
      <c r="S66" s="88"/>
      <c r="T66" s="88"/>
      <c r="U66" s="88"/>
      <c r="V66" s="88"/>
      <c r="W66" s="88"/>
      <c r="X66" s="89"/>
      <c r="Y66" s="112">
        <v>7100</v>
      </c>
      <c r="Z66" s="112"/>
      <c r="AA66" s="112"/>
      <c r="AB66" s="112"/>
      <c r="AC66" s="112"/>
      <c r="AD66" s="112">
        <v>360</v>
      </c>
      <c r="AE66" s="112"/>
      <c r="AF66" s="112"/>
      <c r="AG66" s="112"/>
      <c r="AH66" s="112"/>
      <c r="AI66" s="112">
        <v>7460</v>
      </c>
      <c r="AJ66" s="112"/>
      <c r="AK66" s="112"/>
      <c r="AL66" s="112"/>
      <c r="AM66" s="112"/>
      <c r="AN66" s="112">
        <v>7100</v>
      </c>
      <c r="AO66" s="112"/>
      <c r="AP66" s="112"/>
      <c r="AQ66" s="112"/>
      <c r="AR66" s="112"/>
      <c r="AS66" s="112">
        <v>360</v>
      </c>
      <c r="AT66" s="112"/>
      <c r="AU66" s="112"/>
      <c r="AV66" s="112"/>
      <c r="AW66" s="112"/>
      <c r="AX66" s="113">
        <v>7460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>
      <c r="A67" s="42">
        <v>0</v>
      </c>
      <c r="B67" s="42"/>
      <c r="C67" s="109" t="s">
        <v>85</v>
      </c>
      <c r="D67" s="88"/>
      <c r="E67" s="88"/>
      <c r="F67" s="88"/>
      <c r="G67" s="88"/>
      <c r="H67" s="88"/>
      <c r="I67" s="89"/>
      <c r="J67" s="67" t="s">
        <v>83</v>
      </c>
      <c r="K67" s="67"/>
      <c r="L67" s="67"/>
      <c r="M67" s="67"/>
      <c r="N67" s="67"/>
      <c r="O67" s="109" t="s">
        <v>84</v>
      </c>
      <c r="P67" s="88"/>
      <c r="Q67" s="88"/>
      <c r="R67" s="88"/>
      <c r="S67" s="88"/>
      <c r="T67" s="88"/>
      <c r="U67" s="88"/>
      <c r="V67" s="88"/>
      <c r="W67" s="88"/>
      <c r="X67" s="89"/>
      <c r="Y67" s="112">
        <v>162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162</v>
      </c>
      <c r="AJ67" s="112"/>
      <c r="AK67" s="112"/>
      <c r="AL67" s="112"/>
      <c r="AM67" s="112"/>
      <c r="AN67" s="112">
        <v>162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162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4" customFormat="1" ht="15.75">
      <c r="A68" s="90">
        <v>0</v>
      </c>
      <c r="B68" s="90"/>
      <c r="C68" s="108" t="s">
        <v>86</v>
      </c>
      <c r="D68" s="92"/>
      <c r="E68" s="92"/>
      <c r="F68" s="92"/>
      <c r="G68" s="92"/>
      <c r="H68" s="92"/>
      <c r="I68" s="93"/>
      <c r="J68" s="103" t="s">
        <v>73</v>
      </c>
      <c r="K68" s="103"/>
      <c r="L68" s="103"/>
      <c r="M68" s="103"/>
      <c r="N68" s="103"/>
      <c r="O68" s="108" t="s">
        <v>73</v>
      </c>
      <c r="P68" s="92"/>
      <c r="Q68" s="92"/>
      <c r="R68" s="92"/>
      <c r="S68" s="92"/>
      <c r="T68" s="92"/>
      <c r="U68" s="92"/>
      <c r="V68" s="92"/>
      <c r="W68" s="92"/>
      <c r="X68" s="9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80" ht="89.25" customHeight="1">
      <c r="A69" s="42">
        <v>0</v>
      </c>
      <c r="B69" s="42"/>
      <c r="C69" s="109" t="s">
        <v>87</v>
      </c>
      <c r="D69" s="88"/>
      <c r="E69" s="88"/>
      <c r="F69" s="88"/>
      <c r="G69" s="88"/>
      <c r="H69" s="88"/>
      <c r="I69" s="89"/>
      <c r="J69" s="67" t="s">
        <v>83</v>
      </c>
      <c r="K69" s="67"/>
      <c r="L69" s="67"/>
      <c r="M69" s="67"/>
      <c r="N69" s="67"/>
      <c r="O69" s="109" t="s">
        <v>88</v>
      </c>
      <c r="P69" s="88"/>
      <c r="Q69" s="88"/>
      <c r="R69" s="88"/>
      <c r="S69" s="88"/>
      <c r="T69" s="88"/>
      <c r="U69" s="88"/>
      <c r="V69" s="88"/>
      <c r="W69" s="88"/>
      <c r="X69" s="89"/>
      <c r="Y69" s="112">
        <v>68</v>
      </c>
      <c r="Z69" s="112"/>
      <c r="AA69" s="112"/>
      <c r="AB69" s="112"/>
      <c r="AC69" s="112"/>
      <c r="AD69" s="112">
        <v>0</v>
      </c>
      <c r="AE69" s="112"/>
      <c r="AF69" s="112"/>
      <c r="AG69" s="112"/>
      <c r="AH69" s="112"/>
      <c r="AI69" s="112">
        <v>68</v>
      </c>
      <c r="AJ69" s="112"/>
      <c r="AK69" s="112"/>
      <c r="AL69" s="112"/>
      <c r="AM69" s="112"/>
      <c r="AN69" s="112">
        <v>68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68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02" customHeight="1">
      <c r="A70" s="42">
        <v>0</v>
      </c>
      <c r="B70" s="42"/>
      <c r="C70" s="109" t="s">
        <v>89</v>
      </c>
      <c r="D70" s="88"/>
      <c r="E70" s="88"/>
      <c r="F70" s="88"/>
      <c r="G70" s="88"/>
      <c r="H70" s="88"/>
      <c r="I70" s="89"/>
      <c r="J70" s="67" t="s">
        <v>90</v>
      </c>
      <c r="K70" s="67"/>
      <c r="L70" s="67"/>
      <c r="M70" s="67"/>
      <c r="N70" s="67"/>
      <c r="O70" s="109" t="s">
        <v>88</v>
      </c>
      <c r="P70" s="88"/>
      <c r="Q70" s="88"/>
      <c r="R70" s="88"/>
      <c r="S70" s="88"/>
      <c r="T70" s="88"/>
      <c r="U70" s="88"/>
      <c r="V70" s="88"/>
      <c r="W70" s="88"/>
      <c r="X70" s="89"/>
      <c r="Y70" s="112">
        <v>4565.16</v>
      </c>
      <c r="Z70" s="112"/>
      <c r="AA70" s="112"/>
      <c r="AB70" s="112"/>
      <c r="AC70" s="112"/>
      <c r="AD70" s="112">
        <v>417</v>
      </c>
      <c r="AE70" s="112"/>
      <c r="AF70" s="112"/>
      <c r="AG70" s="112"/>
      <c r="AH70" s="112"/>
      <c r="AI70" s="112">
        <v>4982.16</v>
      </c>
      <c r="AJ70" s="112"/>
      <c r="AK70" s="112"/>
      <c r="AL70" s="112"/>
      <c r="AM70" s="112"/>
      <c r="AN70" s="112">
        <v>4565.16</v>
      </c>
      <c r="AO70" s="112"/>
      <c r="AP70" s="112"/>
      <c r="AQ70" s="112"/>
      <c r="AR70" s="112"/>
      <c r="AS70" s="112">
        <v>417</v>
      </c>
      <c r="AT70" s="112"/>
      <c r="AU70" s="112"/>
      <c r="AV70" s="112"/>
      <c r="AW70" s="112"/>
      <c r="AX70" s="113">
        <v>4982.16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4" customFormat="1" ht="15.75">
      <c r="A71" s="90">
        <v>0</v>
      </c>
      <c r="B71" s="90"/>
      <c r="C71" s="108" t="s">
        <v>91</v>
      </c>
      <c r="D71" s="92"/>
      <c r="E71" s="92"/>
      <c r="F71" s="92"/>
      <c r="G71" s="92"/>
      <c r="H71" s="92"/>
      <c r="I71" s="93"/>
      <c r="J71" s="103" t="s">
        <v>73</v>
      </c>
      <c r="K71" s="103"/>
      <c r="L71" s="103"/>
      <c r="M71" s="103"/>
      <c r="N71" s="103"/>
      <c r="O71" s="108" t="s">
        <v>73</v>
      </c>
      <c r="P71" s="92"/>
      <c r="Q71" s="92"/>
      <c r="R71" s="92"/>
      <c r="S71" s="92"/>
      <c r="T71" s="92"/>
      <c r="U71" s="92"/>
      <c r="V71" s="92"/>
      <c r="W71" s="92"/>
      <c r="X71" s="93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80" ht="76.5" customHeight="1">
      <c r="A72" s="42">
        <v>0</v>
      </c>
      <c r="B72" s="42"/>
      <c r="C72" s="109" t="s">
        <v>92</v>
      </c>
      <c r="D72" s="88"/>
      <c r="E72" s="88"/>
      <c r="F72" s="88"/>
      <c r="G72" s="88"/>
      <c r="H72" s="88"/>
      <c r="I72" s="89"/>
      <c r="J72" s="67" t="s">
        <v>93</v>
      </c>
      <c r="K72" s="67"/>
      <c r="L72" s="67"/>
      <c r="M72" s="67"/>
      <c r="N72" s="67"/>
      <c r="O72" s="109" t="s">
        <v>88</v>
      </c>
      <c r="P72" s="88"/>
      <c r="Q72" s="88"/>
      <c r="R72" s="88"/>
      <c r="S72" s="88"/>
      <c r="T72" s="88"/>
      <c r="U72" s="88"/>
      <c r="V72" s="88"/>
      <c r="W72" s="88"/>
      <c r="X72" s="89"/>
      <c r="Y72" s="112">
        <v>100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v>100</v>
      </c>
      <c r="AJ72" s="112"/>
      <c r="AK72" s="112"/>
      <c r="AL72" s="112"/>
      <c r="AM72" s="112"/>
      <c r="AN72" s="112">
        <v>100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3">
        <v>100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42"/>
      <c r="B73" s="42"/>
      <c r="C73" s="114" t="s">
        <v>95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6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94</v>
      </c>
    </row>
    <row r="75" spans="1:80" ht="15.95" customHeight="1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15.95" customHeight="1">
      <c r="A76" s="119" t="s">
        <v>97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</row>
    <row r="77" spans="1:80" ht="15.95" customHeight="1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>
      <c r="A80" s="123" t="s">
        <v>100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3"/>
      <c r="AO80" s="3"/>
      <c r="AP80" s="124" t="s">
        <v>102</v>
      </c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</row>
    <row r="81" spans="1:60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4"/>
      <c r="AO81" s="4"/>
      <c r="AP81" s="75" t="s">
        <v>10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  <row r="84" spans="1:60" ht="15.95" customHeight="1">
      <c r="A84" s="123" t="s">
        <v>101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3"/>
      <c r="AO84" s="3"/>
      <c r="AP84" s="124" t="s">
        <v>103</v>
      </c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</row>
    <row r="85" spans="1:60">
      <c r="W85" s="75" t="s">
        <v>9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4"/>
      <c r="AO85" s="4"/>
      <c r="AP85" s="75" t="s">
        <v>10</v>
      </c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</sheetData>
  <mergeCells count="386">
    <mergeCell ref="C73:BQ73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5:BL75"/>
    <mergeCell ref="A76:BL76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5:BH85"/>
    <mergeCell ref="A84:V84"/>
    <mergeCell ref="W84:AM84"/>
    <mergeCell ref="AP84:BH84"/>
    <mergeCell ref="W85:AM85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73">
    <cfRule type="cellIs" dxfId="1" priority="1" stopIfTrue="1" operator="equal">
      <formula>$C59</formula>
    </cfRule>
  </conditionalFormatting>
  <conditionalFormatting sqref="A60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2022-07-12T12:36:42Z</cp:lastPrinted>
  <dcterms:created xsi:type="dcterms:W3CDTF">2016-08-10T10:53:25Z</dcterms:created>
  <dcterms:modified xsi:type="dcterms:W3CDTF">2022-07-12T12:38:24Z</dcterms:modified>
</cp:coreProperties>
</file>