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240" activeTab="5"/>
  </bookViews>
  <sheets>
    <sheet name="0160" sheetId="1" r:id="rId1"/>
    <sheet name="8311" sheetId="2" r:id="rId2"/>
    <sheet name="8312" sheetId="3" r:id="rId3"/>
    <sheet name="8320" sheetId="4" r:id="rId4"/>
    <sheet name="8330" sheetId="5" r:id="rId5"/>
    <sheet name="0170" sheetId="6" r:id="rId6"/>
  </sheets>
  <definedNames>
    <definedName name="_xlnm.Print_Area" localSheetId="0">'0160'!$A$1:$G$80</definedName>
    <definedName name="_xlnm.Print_Area" localSheetId="5">'0170'!$A$1:$G$76</definedName>
    <definedName name="_xlnm.Print_Area" localSheetId="1">'8311'!$A$1:$G$94</definedName>
    <definedName name="_xlnm.Print_Area" localSheetId="2">'8312'!$A$1:$G$74</definedName>
    <definedName name="_xlnm.Print_Area" localSheetId="4">'8330'!$A$1:$G$105</definedName>
  </definedNames>
  <calcPr fullCalcOnLoad="1"/>
</workbook>
</file>

<file path=xl/sharedStrings.xml><?xml version="1.0" encoding="utf-8"?>
<sst xmlns="http://schemas.openxmlformats.org/spreadsheetml/2006/main" count="719" uniqueCount="187">
  <si>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</si>
  <si>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</si>
  <si>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</si>
  <si>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</si>
  <si>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</si>
  <si>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</si>
  <si>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</si>
  <si>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</si>
  <si>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</si>
  <si>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</si>
  <si>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</si>
  <si>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</si>
  <si>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</si>
  <si>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</si>
  <si>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</si>
  <si>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</si>
  <si>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</si>
  <si>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</si>
  <si>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</si>
  <si>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</si>
  <si>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</si>
  <si>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</si>
  <si>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</si>
  <si>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</si>
  <si>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</si>
  <si>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</si>
  <si>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</si>
  <si>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</si>
  <si>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</si>
  <si>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</si>
  <si>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</si>
  <si>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</si>
  <si>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</si>
  <si>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</si>
  <si>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</si>
  <si>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</si>
  <si>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</si>
  <si>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</si>
  <si>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</si>
  <si>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</si>
  <si>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</si>
  <si>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</si>
  <si>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</si>
  <si>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</si>
  <si>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</si>
  <si>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</si>
  <si>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</si>
  <si>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Управління з питань екології та контролю за благоустроєм міста</t>
  </si>
  <si>
    <t xml:space="preserve">            8311                            0511                   Охорона та раціональне використання природних ресурсів</t>
  </si>
  <si>
    <t>Збереження та відтворення природних ресурсів, забезпечення максимально ефективного використання природного фактору, сприяння здоровому способу життя хмельничан та свідомого ставлення їх до довкілля.</t>
  </si>
  <si>
    <t>Грн.</t>
  </si>
  <si>
    <t>Шт.</t>
  </si>
  <si>
    <t>%</t>
  </si>
  <si>
    <t>Начальник управління</t>
  </si>
  <si>
    <t>Фінансове управління Хмельницької міської ради Начальник фінансового управління</t>
  </si>
  <si>
    <r>
      <t xml:space="preserve">            8330                            0540                  </t>
    </r>
    <r>
      <rPr>
        <b/>
        <sz val="9"/>
        <color indexed="8"/>
        <rFont val="Times New Roman"/>
        <family val="1"/>
      </rPr>
      <t xml:space="preserve"> Інша діяльність у сфері екології та охорони природних ресурсів</t>
    </r>
  </si>
  <si>
    <t>Проведення науково-технічних конференцій і семінарів, організація виставок, фестивалів та інших заходів щодо пропаганди охорони навколишнього природного середовища, видання поліграфічної продукції з екологічної тематики тощо</t>
  </si>
  <si>
    <t>Обсяг видатків на проведення заходів щодо пропаганди охорони навколишнього природного середовища</t>
  </si>
  <si>
    <t>Рішення сесії ХМР, кошториси, розрахунки</t>
  </si>
  <si>
    <t>Рішення сесії ХМР, кошториси, запити, розрахунки</t>
  </si>
  <si>
    <t>Рішення сесії ХМР,  розрахунки</t>
  </si>
  <si>
    <t>Кг.</t>
  </si>
  <si>
    <t>Рішення сесії ХМР, розрахунки</t>
  </si>
  <si>
    <t>Біологічна меліорація водойм</t>
  </si>
  <si>
    <t>Обсяг видатків на проведення заходів з озеленення</t>
  </si>
  <si>
    <t>Динаміка забезпечення потреби в проведенні заходів з озеленення міста від попереднього періоду</t>
  </si>
  <si>
    <t xml:space="preserve"> розрахунки</t>
  </si>
  <si>
    <t>звітність</t>
  </si>
  <si>
    <t xml:space="preserve">Кількість </t>
  </si>
  <si>
    <t>Обсяг видатків на біологічну  меліорацію (водорості штаму хлорели для очищення водойми)</t>
  </si>
  <si>
    <t xml:space="preserve"> Хлорела запобігає цвітінню синьо-зелених водоростей,  збагачує воду киснем, що в свою чергу запобігає замору риби.  </t>
  </si>
  <si>
    <t>Рішення сесії ХМР</t>
  </si>
  <si>
    <t xml:space="preserve">Дата погодження </t>
  </si>
  <si>
    <r>
      <t xml:space="preserve">            8320                            0520                            </t>
    </r>
    <r>
      <rPr>
        <b/>
        <sz val="9"/>
        <color indexed="8"/>
        <rFont val="Times New Roman"/>
        <family val="1"/>
      </rPr>
      <t>Збереження природно - заповідного фонду</t>
    </r>
  </si>
  <si>
    <t xml:space="preserve">Проведення    спеціальних    заходів,    спрямованих   на запобігання знищенню чи пошкодженню природних комплексів територій 
та об'єктів природно-заповідного фонду. Витрати на резервування територій для заповідання.
</t>
  </si>
  <si>
    <t>Обсяг видатків на встановлення знаків</t>
  </si>
  <si>
    <t>Кількість виготовлених знаків</t>
  </si>
  <si>
    <t>Середні витрати на виготовлення одного знака</t>
  </si>
  <si>
    <t>Забезпечення охорони об'єктів природно-заповідного фонду</t>
  </si>
  <si>
    <t>Забезпечення потреби в проведенні даних заходів</t>
  </si>
  <si>
    <t>Керівництво і управління у відпоідній сфері у містах (м.Києві), селищах, селах, обєднаних територіальних громадах</t>
  </si>
  <si>
    <r>
      <t xml:space="preserve">Мета бюджетної програми </t>
    </r>
    <r>
      <rPr>
        <i/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Керівництво і управління у відповідній сфері у містах (місті Києві), селищах, селах, об’єднаних територіальних громадах.</t>
    </r>
  </si>
  <si>
    <t xml:space="preserve">Забезпечення наданих законодавством повноважень Керівництво і управління у відповідній сфері у містах (місті Києві), селищах, селах, об’єднаних територіальних громадах </t>
  </si>
  <si>
    <t xml:space="preserve">Обсяг видатків на забезпечення виконання наданих законодавством повноважень </t>
  </si>
  <si>
    <t>Рішення сесії ХМР, розрахунки, кошторис</t>
  </si>
  <si>
    <t>Кількість штатних одиниць</t>
  </si>
  <si>
    <t>Од.</t>
  </si>
  <si>
    <t>Розрахунок</t>
  </si>
  <si>
    <t>Кількість листів, звернень, заяв, скарг</t>
  </si>
  <si>
    <t>Середня кількість листів, звернень, заяв, скарг на одного працівника</t>
  </si>
  <si>
    <t>Відсот.</t>
  </si>
  <si>
    <t>Штатний розпис</t>
  </si>
  <si>
    <t>0160</t>
  </si>
  <si>
    <t>0111</t>
  </si>
  <si>
    <t>бюджетної програми місцевого бюджету на 2021 рік</t>
  </si>
  <si>
    <t>обсяг видатків на придбання обладнання</t>
  </si>
  <si>
    <t>Кількість нормативно-правових актів (наказів), кількість протоколів про адміністративне правопорушення правил благоустрою</t>
  </si>
  <si>
    <t>Кількість нормативно-правових актів (наказів)</t>
  </si>
  <si>
    <t>Кількість придбання обладнання</t>
  </si>
  <si>
    <t>Середня кількість нормативно-правових актів на одного працівника кількість протоколів про адміністративне правопорушення правил благоустрою</t>
  </si>
  <si>
    <t>Середня кількість нормативно-правових актів на одного працівника (наказів)</t>
  </si>
  <si>
    <t>Середні витрати на придбання одиниці обладнання</t>
  </si>
  <si>
    <r>
      <t xml:space="preserve">Мета бюджетної програми: </t>
    </r>
    <r>
      <rPr>
        <i/>
        <sz val="12"/>
        <color indexed="8"/>
        <rFont val="Times New Roman"/>
        <family val="1"/>
      </rPr>
      <t xml:space="preserve"> Поліпшення стану довкілля, збереження унікальних природних особливостей міста, зменшення техногенних забруднень, раціональне використання природних ресурсів та формування в жителів міста екологічної культури </t>
    </r>
  </si>
  <si>
    <t xml:space="preserve">Заходи з озеленення </t>
  </si>
  <si>
    <t>Проведення робіт, пов’язаних з поліпшенням технічного стану та благоустрою поверхневих водойм  міста  - благоустрій струмка в районі будинків  8-10 по вул. Хотовицького</t>
  </si>
  <si>
    <t>Кількість висаджених саджанців (дерев/кущів)</t>
  </si>
  <si>
    <t xml:space="preserve">Середні витрати на посадку 1 дерева / 1 куща </t>
  </si>
  <si>
    <t>обсяг видатків за зведеним кошторисним розрахунком</t>
  </si>
  <si>
    <t>м.кв.</t>
  </si>
  <si>
    <t>Середні витрати на 1 м.кв.</t>
  </si>
  <si>
    <t>Рівень готовності проектів на кінець звітного року</t>
  </si>
  <si>
    <t>Середня вартість за придбання 1 кг  хлорели</t>
  </si>
  <si>
    <t>Обсяг бюджетних призначень / бюджетних асигнувань - 248 900,00 гривень, у тому числі загального фонду - 0,00 гривень та спеціального фонду - 248 900,00 гривень.</t>
  </si>
  <si>
    <t>Обсяг бюджетних призначень / бюджетних асигнувань -125 000,00 гривень, у тому числі загального фонду - 0,00 гривень та спеціального фонду - 125 000,00 гривень.</t>
  </si>
  <si>
    <r>
      <t xml:space="preserve">Мета бюджетної програми:  </t>
    </r>
    <r>
      <rPr>
        <i/>
        <sz val="12"/>
        <color indexed="8"/>
        <rFont val="Times New Roman"/>
        <family val="1"/>
      </rPr>
      <t>Забезпечення розвитку та  збереження об’єктів природно-заповідного фонду</t>
    </r>
  </si>
  <si>
    <t>Поліпшення стану довкілля, збереження унікальних природних особливостей міста, зменшення техногенних забруднень.</t>
  </si>
  <si>
    <t xml:space="preserve">Встановлення (поновлення) знаків-аншлагів, межових знаків  на території   об’єктів  природно-заповідного фонду
</t>
  </si>
  <si>
    <t>Розроблення   проекту організації території дендрологічного парку місцевого значення «Поділля»</t>
  </si>
  <si>
    <t>Обсяг видатків на виготовлення документації з проєкту організації території об'єкту ПЗФ</t>
  </si>
  <si>
    <t>Кількість виготовленої документації</t>
  </si>
  <si>
    <t xml:space="preserve">Забезпечення  збереження площі та раціонального використання об'єкту ПЗФ </t>
  </si>
  <si>
    <t>га</t>
  </si>
  <si>
    <t>Обсяг бюджетних призначень / бюджетних асигнувань -187 000,00 гривень, у тому числі загального фонду - 0,00 гривень та спеціального фонду - 187 000,00 гривень.</t>
  </si>
  <si>
    <t>Наукові дослідження (лабораторні дослідження води  поверхневих водних об’єктів)</t>
  </si>
  <si>
    <t>Виготовлення та розміщення інформаційних листівок, екологічної реклами, відеороликів тощо на тему: «Розумне поводження з відходами»</t>
  </si>
  <si>
    <t xml:space="preserve">Розроблення програми моніторингу в  галузі охорони  атмосферного повітря </t>
  </si>
  <si>
    <t>кількість природоохоронних заходів (видання поліграфічної продукції на екологічну тематику, проведення семінарів, конференцій, круглих столів, інших природоохоронних акцій,  інформування населення (соціальна реклама)\</t>
  </si>
  <si>
    <t>Рішення сесії ХМР, потреби та можливості інших природоохоронних акці</t>
  </si>
  <si>
    <t>середня вартість проведення одного заходу по покращенню екологічної освіти</t>
  </si>
  <si>
    <t xml:space="preserve">обсяг видатків на розробку програми моніторингу в галузі охорони атмосферного повітря </t>
  </si>
  <si>
    <t xml:space="preserve">кількість розробленої документації (програми) </t>
  </si>
  <si>
    <t xml:space="preserve">середня вартість здійснення  одного заходу </t>
  </si>
  <si>
    <t>розрахунки</t>
  </si>
  <si>
    <t>Обсяг видатків на проведення лабораторних досліджень водних об'єктів</t>
  </si>
  <si>
    <t>Кількість відібраних проб</t>
  </si>
  <si>
    <t>шт.</t>
  </si>
  <si>
    <t>Середня вартість проведення аналізу  одного відібраного зразка</t>
  </si>
  <si>
    <t xml:space="preserve"> Забезпечення проведення моніторингу поверхневих водних об'єктів, отримання більш точної інформації про стан поверхневих вод</t>
  </si>
  <si>
    <t>Обсяг видатків на виготовлення поліграфічної продукції</t>
  </si>
  <si>
    <t>грн</t>
  </si>
  <si>
    <t>Кількість виготовлених листівок, екологічної реклами, відеороликів тощо</t>
  </si>
  <si>
    <t>середня вартість одиниці продукції</t>
  </si>
  <si>
    <t>% забезпечення</t>
  </si>
  <si>
    <t>розрахунок</t>
  </si>
  <si>
    <t xml:space="preserve">            8312                            0512                                      Утилізація відходів</t>
  </si>
  <si>
    <t>Обсяг бюджетних призначень / бюджетних асигнувань - 70 000,00 гривень, у тому числі загального фонду - 0,00 гривень та спеціального фонду - 70 000,00 гривень.</t>
  </si>
  <si>
    <t xml:space="preserve">Забезпечення    екологічно    безпечного   збирання, 
перевезення,   зберігання,   оброблення,   утилізації,  видалення, знешкодження   і  захоронення  відходів  та  небезпечних  хімічних 
речовин,  в тому числі ліквідація стихійних сміттєзвалищ
</t>
  </si>
  <si>
    <t>Обсяг видатків на ліквідацію стихійних сміттєзвалищ та небезпечних хімічних речовин</t>
  </si>
  <si>
    <t>кількість ліквідованих стихійних сміттєзвалищ</t>
  </si>
  <si>
    <t>Рішення сесії ХМР,  розрахунки, акти обстежень</t>
  </si>
  <si>
    <t>Середня вартість ліквідації  1 м.куб сміття</t>
  </si>
  <si>
    <t>Олександр ЛУКОВ</t>
  </si>
  <si>
    <t>Сергій ЯМЧУК</t>
  </si>
  <si>
    <t>Забезпечення наданих законодавством повноважень у відповідній сфері.</t>
  </si>
  <si>
    <t>Забезпечення наданих законодавством повноважень .</t>
  </si>
  <si>
    <t>Проект програми охорони довкілля Хмельницької міської територіальної громади на 2021-2025 роки</t>
  </si>
  <si>
    <t>Площа  території очищення, розробка грунту, звалювання сухостійних дерев, перевезення сміття</t>
  </si>
  <si>
    <t>Покращення стану довкілля шляхом знешкодження, оброблення та утилізація промислових та побутових відходів</t>
  </si>
  <si>
    <r>
      <t xml:space="preserve">Мета бюджетної програми: </t>
    </r>
    <r>
      <rPr>
        <i/>
        <sz val="12"/>
        <color indexed="8"/>
        <rFont val="Times New Roman"/>
        <family val="1"/>
      </rPr>
      <t xml:space="preserve"> Покращення стану довкілля шляхом знешкодження, оброблення та утилізація промислових та побутових відходів</t>
    </r>
  </si>
  <si>
    <t>Збереження та відтворення природних ресурсів, забезпечення максимально ефективного використання природного фактору, сприяння здоровому способу життя людей та свідомого ставлення їх до довкілля.</t>
  </si>
  <si>
    <r>
      <t xml:space="preserve">Мета бюджетної програми:  </t>
    </r>
    <r>
      <rPr>
        <i/>
        <sz val="11"/>
        <color indexed="8"/>
        <rFont val="Times New Roman"/>
        <family val="1"/>
      </rPr>
      <t>Поліпшення стану довкілля, збереження унікальних природних особливостей міста, зменшення техногенних забруднень, раціональне використання природних ресурсів та формування в жителів міста екологічної культури.</t>
    </r>
  </si>
  <si>
    <t>Поліпшення стану довкілля, збереження унікальних природних особливостей міста, зменшення техногенних забруднень, раціональне використання природних ресурсів та формування в жителів міста екологічної культури.</t>
  </si>
  <si>
    <t>Поліпшення стану довкілля, збереження унікальних природних особливостей, зменшення техногенних забруднень.</t>
  </si>
  <si>
    <r>
      <t xml:space="preserve">            0170                            0131                  </t>
    </r>
    <r>
      <rPr>
        <b/>
        <sz val="9"/>
        <color indexed="8"/>
        <rFont val="Times New Roman"/>
        <family val="1"/>
      </rPr>
      <t>Підвищення кваліфікації депутатів місцевих рад та посадових осіб місцевого  самоврядування</t>
    </r>
  </si>
  <si>
    <t>Обсяг бюджетних призначень / бюджетних асигнувань -5 000,00 гривень, у тому числі загального фонду - 5 000,00 гривень та спеціального фонду - 0,00 гривень.</t>
  </si>
  <si>
    <t>Забезпечення підвищення кваліфікації посадових осіб місцевого самоврядування</t>
  </si>
  <si>
    <t>осіб</t>
  </si>
  <si>
    <t>список</t>
  </si>
  <si>
    <t>кількість навчань, семінарів</t>
  </si>
  <si>
    <t>Здійснення виконавчими органами наданих законодавством повноважень у відповідній сфері</t>
  </si>
  <si>
    <r>
      <t xml:space="preserve">Мета бюджетної програми:  </t>
    </r>
    <r>
      <rPr>
        <i/>
        <sz val="11"/>
        <color indexed="8"/>
        <rFont val="Times New Roman"/>
        <family val="1"/>
      </rPr>
      <t>Підвищення кваліфікації посадових осіб місцевого самоврядування.</t>
    </r>
  </si>
  <si>
    <t>Підвищення кваліфікації  посадових осіб місцевого  самоврядування</t>
  </si>
  <si>
    <t>відсоток фахівців, які отримають відповідний документ про підвищення кваліфікації до запланованих</t>
  </si>
  <si>
    <t>кошторис</t>
  </si>
  <si>
    <t>середні витрати на підвищення кваліфікації 1-го працівника</t>
  </si>
  <si>
    <t>кількість посадових осіб, які підвищують кваліфікацію</t>
  </si>
  <si>
    <t>Обсяг бюджетних призначень / бюджетних асигнувань -5 997 385,00 гривень, у тому числі загального фонду - 5 979 385,00 гривень та спеціального фонду -18 000,00 гривень.</t>
  </si>
  <si>
    <r>
      <t xml:space="preserve">Підстави для виконання бюджетної програми: </t>
    </r>
    <r>
      <rPr>
        <i/>
        <sz val="12"/>
        <color indexed="8"/>
        <rFont val="Times New Roman"/>
        <family val="1"/>
      </rPr>
      <t>Бюджетний кодекс, Закон України «Про місцеве самоврядування в Україні», Наказ МФУ від 26.08.2014 р. №836 «Правила складання паспортів бюджетних програм місцевих бюджетів та звітів про їх виконання (їз змінами) згідно з наказом МФУ №336 від 07.08.2019 року,  рішення сесії Хмельницької міської ради від 23.12.2020р. №14 «Про бюджет Хмельницької міської територіальної громади на 2021р., Програма цифрового розвитку на 2021 - 2025 роки.</t>
    </r>
  </si>
  <si>
    <t>Програма цифрового розвитку на 2021 - 2025 роки</t>
  </si>
  <si>
    <t>відсоток вчасно виконаних листів, звернень, заяв, скарг, та завдань до їх загальної кількості</t>
  </si>
  <si>
    <t>Обсяг коштів на виконання програми навчання, підготовки та підвищення кваліфікації</t>
  </si>
  <si>
    <t>Програма навчання, підготовки та підвищення кваліфікації, посадових осіб місцевого самоврядування, керівних працівників підприємств, установ і організацій Хмельницької міської територіальної громади членів виконавчого комітету та депутатів міської ради на 2021 рік</t>
  </si>
  <si>
    <r>
      <t xml:space="preserve">Підстави для виконання бюджетної програми: </t>
    </r>
    <r>
      <rPr>
        <i/>
        <sz val="12"/>
        <rFont val="Times New Roman"/>
        <family val="1"/>
      </rPr>
      <t>Закон України «Про місцеве самоврядування в Україні»; ЗУ «Про охорону навколишнього природного середовища»; Постанова КМУ від 17.09.1996 року № 1147 «Про затвердження переліку видів діяльності, що належать до природоохоронних заходів», рішення сесії Хмельницької міської ради від 23.12.2020р. №14 «Про бюджет Хмельницької міської територіальної громади на 2021р.», Проект програми охорони довкілля Хмельницької міської територіальної громади на 2021-2025 роки.</t>
    </r>
  </si>
  <si>
    <r>
      <t xml:space="preserve">Підстави для виконання бюджетної програми: </t>
    </r>
    <r>
      <rPr>
        <i/>
        <sz val="12"/>
        <rFont val="Times New Roman"/>
        <family val="1"/>
      </rPr>
      <t>Закон України "Про місцеве самоврядування в Україні", ЗУ "Про охорону навколишнього природного середовища", ПКМУ від 17.09.1996 року № 1147 "Про сзатвердження переліку видів діяльності, що належать до природоохоронних заходів", рішення сесії Хмельницької міської ради від 23.12.2020р. №14 «Про бюджет Хмельницької міської територіальної громади на 2021р.»,Проект програми охорони довкілля Хмельницької міської територіальної громади на 2021-2025 роки.</t>
    </r>
  </si>
  <si>
    <t>05.02.2021р. N 5</t>
  </si>
  <si>
    <r>
      <t xml:space="preserve">Підстави для виконання бюджетної програми: </t>
    </r>
    <r>
      <rPr>
        <i/>
        <sz val="12"/>
        <color indexed="8"/>
        <rFont val="Times New Roman"/>
        <family val="1"/>
      </rPr>
      <t>Бюджетний кодекс, Закон України "Про місцеве самоврядування в Україні", Наказ МФУ від 26.08.2014 р. №836 "Правила складання паспортів бюджетних програм місцевих бюджетів та звітів про їх виконання (їз змінами) згідно з наказом МФУ №336 від 07.08.2019 року,  рішення сесії Хмельницької міської ради від 23.12.2020р. №14 "Про бюджет Хмельницької міської територіальної громади на 2021р.", рішення четвертої сесії Хмельницької міської ради від 17.02.2021р. №7 "Про затвердження Програми навчання, підготовки та підвищення кваліфікації, посадових осіб місцевого самоврядування, керівних працівників підприємств, установ і організацій Хмельницької міської територіальної громади членів виконавчого комітету та депутатів міської ради на 2021 рік".</t>
    </r>
  </si>
  <si>
    <t>22 лютого 2021 року N 6</t>
  </si>
</sst>
</file>

<file path=xl/styles.xml><?xml version="1.0" encoding="utf-8"?>
<styleSheet xmlns="http://schemas.openxmlformats.org/spreadsheetml/2006/main">
  <numFmts count="3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&quot;Так&quot;;&quot;Так&quot;;&quot;Ні&quot;"/>
    <numFmt numFmtId="185" formatCode="&quot;True&quot;;&quot;True&quot;;&quot;False&quot;"/>
    <numFmt numFmtId="186" formatCode="&quot;Увімк&quot;;&quot;Увімк&quot;;&quot;Вимк&quot;"/>
    <numFmt numFmtId="187" formatCode="[$¥€-2]\ ###,000_);[Red]\([$€-2]\ ###,000\)"/>
    <numFmt numFmtId="188" formatCode="[$-422]d\ mmmm\ yyyy&quot; р.&quot;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9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b/>
      <sz val="7.5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9.5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b/>
      <sz val="7.5"/>
      <color rgb="FF000000"/>
      <name val="Times New Roman"/>
      <family val="1"/>
    </font>
    <font>
      <sz val="8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i/>
      <sz val="9"/>
      <color rgb="FF00000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rgb="FF000000"/>
      <name val="Times New Roman"/>
      <family val="1"/>
    </font>
    <font>
      <sz val="11"/>
      <color rgb="FFFF0000"/>
      <name val="Times New Roman"/>
      <family val="1"/>
    </font>
    <font>
      <b/>
      <i/>
      <sz val="10"/>
      <color theme="1"/>
      <name val="Times New Roman"/>
      <family val="1"/>
    </font>
    <font>
      <sz val="9.5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9" fontId="0" fillId="0" borderId="0" applyFont="0" applyFill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31" borderId="0" applyNumberFormat="0" applyBorder="0" applyAlignment="0" applyProtection="0"/>
    <xf numFmtId="0" fontId="0" fillId="32" borderId="8" applyNumberFormat="0" applyFont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05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vertical="center" wrapText="1"/>
    </xf>
    <xf numFmtId="0" fontId="63" fillId="0" borderId="10" xfId="0" applyFont="1" applyBorder="1" applyAlignment="1">
      <alignment vertical="center" wrapText="1"/>
    </xf>
    <xf numFmtId="0" fontId="64" fillId="0" borderId="0" xfId="0" applyFont="1" applyBorder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left" vertical="center"/>
    </xf>
    <xf numFmtId="0" fontId="65" fillId="0" borderId="0" xfId="0" applyFont="1" applyAlignment="1">
      <alignment vertic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 vertical="top" wrapText="1"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63" fillId="0" borderId="11" xfId="0" applyFont="1" applyBorder="1" applyAlignment="1">
      <alignment vertical="center" wrapText="1"/>
    </xf>
    <xf numFmtId="0" fontId="63" fillId="0" borderId="0" xfId="0" applyFont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0" fontId="63" fillId="0" borderId="11" xfId="0" applyFont="1" applyBorder="1" applyAlignment="1">
      <alignment vertical="center" wrapText="1"/>
    </xf>
    <xf numFmtId="0" fontId="66" fillId="0" borderId="0" xfId="0" applyFont="1" applyAlignment="1">
      <alignment horizontal="center" vertical="top" wrapText="1"/>
    </xf>
    <xf numFmtId="0" fontId="63" fillId="0" borderId="0" xfId="0" applyFont="1" applyAlignment="1">
      <alignment vertical="center" wrapText="1"/>
    </xf>
    <xf numFmtId="0" fontId="67" fillId="0" borderId="11" xfId="0" applyFont="1" applyBorder="1" applyAlignment="1">
      <alignment vertical="center" wrapText="1"/>
    </xf>
    <xf numFmtId="0" fontId="68" fillId="0" borderId="12" xfId="0" applyFont="1" applyBorder="1" applyAlignment="1">
      <alignment vertical="top" wrapText="1"/>
    </xf>
    <xf numFmtId="0" fontId="67" fillId="0" borderId="11" xfId="0" applyFont="1" applyBorder="1" applyAlignment="1">
      <alignment vertical="top" wrapText="1"/>
    </xf>
    <xf numFmtId="0" fontId="67" fillId="0" borderId="0" xfId="0" applyFont="1" applyBorder="1" applyAlignment="1">
      <alignment wrapText="1"/>
    </xf>
    <xf numFmtId="0" fontId="67" fillId="0" borderId="11" xfId="0" applyFont="1" applyBorder="1" applyAlignment="1">
      <alignment horizontal="center" wrapText="1"/>
    </xf>
    <xf numFmtId="0" fontId="67" fillId="0" borderId="11" xfId="0" applyFont="1" applyBorder="1" applyAlignment="1">
      <alignment horizontal="center" wrapText="1"/>
    </xf>
    <xf numFmtId="0" fontId="68" fillId="0" borderId="0" xfId="0" applyFont="1" applyBorder="1" applyAlignment="1">
      <alignment horizontal="center" vertical="top" wrapText="1"/>
    </xf>
    <xf numFmtId="0" fontId="68" fillId="0" borderId="12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center" vertical="top" wrapText="1"/>
    </xf>
    <xf numFmtId="0" fontId="67" fillId="0" borderId="0" xfId="0" applyFont="1" applyBorder="1" applyAlignment="1">
      <alignment vertical="center" wrapText="1"/>
    </xf>
    <xf numFmtId="0" fontId="68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top" wrapText="1"/>
    </xf>
    <xf numFmtId="0" fontId="67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0" fontId="68" fillId="0" borderId="0" xfId="0" applyFont="1" applyBorder="1" applyAlignment="1">
      <alignment vertical="top"/>
    </xf>
    <xf numFmtId="0" fontId="64" fillId="0" borderId="0" xfId="0" applyFont="1" applyBorder="1" applyAlignment="1">
      <alignment/>
    </xf>
    <xf numFmtId="0" fontId="67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top"/>
    </xf>
    <xf numFmtId="0" fontId="67" fillId="0" borderId="11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4" fontId="63" fillId="0" borderId="1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wrapText="1"/>
    </xf>
    <xf numFmtId="0" fontId="71" fillId="0" borderId="0" xfId="0" applyFont="1" applyAlignment="1">
      <alignment horizontal="center" vertical="center" wrapText="1"/>
    </xf>
    <xf numFmtId="0" fontId="70" fillId="0" borderId="10" xfId="0" applyFont="1" applyBorder="1" applyAlignment="1">
      <alignment/>
    </xf>
    <xf numFmtId="0" fontId="72" fillId="0" borderId="0" xfId="0" applyFont="1" applyAlignment="1">
      <alignment vertical="top" wrapText="1"/>
    </xf>
    <xf numFmtId="0" fontId="72" fillId="0" borderId="0" xfId="0" applyFont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top" wrapText="1"/>
    </xf>
    <xf numFmtId="0" fontId="7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74" fillId="0" borderId="0" xfId="0" applyFont="1" applyAlignment="1">
      <alignment/>
    </xf>
    <xf numFmtId="0" fontId="75" fillId="0" borderId="0" xfId="0" applyFont="1" applyAlignment="1">
      <alignment vertical="top" wrapText="1"/>
    </xf>
    <xf numFmtId="0" fontId="63" fillId="0" borderId="10" xfId="0" applyFont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vertical="center" wrapText="1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wrapText="1"/>
    </xf>
    <xf numFmtId="0" fontId="63" fillId="0" borderId="0" xfId="0" applyFont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8" fillId="0" borderId="12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center" wrapText="1"/>
    </xf>
    <xf numFmtId="0" fontId="64" fillId="0" borderId="0" xfId="0" applyFont="1" applyAlignment="1">
      <alignment wrapText="1"/>
    </xf>
    <xf numFmtId="0" fontId="68" fillId="0" borderId="0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center" vertical="top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NumberFormat="1" applyFont="1" applyBorder="1" applyAlignment="1">
      <alignment horizontal="center" vertical="center" wrapText="1"/>
    </xf>
    <xf numFmtId="0" fontId="76" fillId="0" borderId="0" xfId="0" applyFont="1" applyAlignment="1">
      <alignment wrapText="1"/>
    </xf>
    <xf numFmtId="0" fontId="77" fillId="0" borderId="0" xfId="0" applyFont="1" applyAlignment="1">
      <alignment wrapText="1"/>
    </xf>
    <xf numFmtId="0" fontId="76" fillId="0" borderId="10" xfId="0" applyFont="1" applyBorder="1" applyAlignment="1">
      <alignment wrapText="1"/>
    </xf>
    <xf numFmtId="0" fontId="63" fillId="0" borderId="15" xfId="0" applyFont="1" applyBorder="1" applyAlignment="1">
      <alignment horizontal="center" vertical="center" wrapText="1"/>
    </xf>
    <xf numFmtId="49" fontId="67" fillId="0" borderId="11" xfId="0" applyNumberFormat="1" applyFont="1" applyBorder="1" applyAlignment="1">
      <alignment horizontal="center" wrapText="1"/>
    </xf>
    <xf numFmtId="0" fontId="67" fillId="33" borderId="11" xfId="0" applyFont="1" applyFill="1" applyBorder="1" applyAlignment="1">
      <alignment horizontal="center" wrapText="1"/>
    </xf>
    <xf numFmtId="0" fontId="77" fillId="0" borderId="0" xfId="0" applyFont="1" applyAlignment="1">
      <alignment vertical="top" wrapText="1"/>
    </xf>
    <xf numFmtId="0" fontId="77" fillId="0" borderId="10" xfId="0" applyFont="1" applyBorder="1" applyAlignment="1">
      <alignment vertical="top" wrapText="1"/>
    </xf>
    <xf numFmtId="0" fontId="78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center" wrapText="1"/>
    </xf>
    <xf numFmtId="0" fontId="63" fillId="0" borderId="0" xfId="0" applyFont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wrapText="1"/>
    </xf>
    <xf numFmtId="0" fontId="67" fillId="0" borderId="11" xfId="0" applyFont="1" applyBorder="1" applyAlignment="1">
      <alignment horizontal="center" vertical="top" wrapText="1"/>
    </xf>
    <xf numFmtId="0" fontId="79" fillId="0" borderId="10" xfId="0" applyFont="1" applyBorder="1" applyAlignment="1">
      <alignment horizontal="left" vertical="center" wrapText="1"/>
    </xf>
    <xf numFmtId="0" fontId="80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79" fillId="0" borderId="10" xfId="0" applyFont="1" applyBorder="1" applyAlignment="1">
      <alignment horizontal="left" vertical="top" wrapText="1"/>
    </xf>
    <xf numFmtId="0" fontId="79" fillId="0" borderId="0" xfId="0" applyFont="1" applyAlignment="1">
      <alignment vertical="center" wrapText="1"/>
    </xf>
    <xf numFmtId="0" fontId="72" fillId="0" borderId="0" xfId="0" applyFont="1" applyFill="1" applyAlignment="1">
      <alignment vertical="top" wrapText="1"/>
    </xf>
    <xf numFmtId="0" fontId="5" fillId="0" borderId="10" xfId="0" applyFont="1" applyFill="1" applyBorder="1" applyAlignment="1">
      <alignment vertical="center" wrapText="1"/>
    </xf>
    <xf numFmtId="0" fontId="63" fillId="0" borderId="0" xfId="0" applyFont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wrapText="1"/>
    </xf>
    <xf numFmtId="0" fontId="0" fillId="0" borderId="0" xfId="0" applyAlignment="1">
      <alignment wrapText="1"/>
    </xf>
    <xf numFmtId="0" fontId="68" fillId="0" borderId="0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top" wrapText="1"/>
    </xf>
    <xf numFmtId="0" fontId="67" fillId="0" borderId="0" xfId="0" applyFont="1" applyBorder="1" applyAlignment="1">
      <alignment horizont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8" fillId="34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80" fillId="0" borderId="10" xfId="0" applyFont="1" applyBorder="1" applyAlignment="1">
      <alignment horizontal="left" vertical="top" wrapText="1"/>
    </xf>
    <xf numFmtId="0" fontId="63" fillId="0" borderId="10" xfId="0" applyFont="1" applyFill="1" applyBorder="1" applyAlignment="1">
      <alignment horizontal="center" vertical="center" wrapText="1"/>
    </xf>
    <xf numFmtId="0" fontId="72" fillId="33" borderId="10" xfId="0" applyFont="1" applyFill="1" applyBorder="1" applyAlignment="1">
      <alignment horizontal="center" vertical="center" wrapText="1"/>
    </xf>
    <xf numFmtId="0" fontId="81" fillId="0" borderId="10" xfId="0" applyFont="1" applyBorder="1" applyAlignment="1">
      <alignment vertical="center" wrapText="1"/>
    </xf>
    <xf numFmtId="0" fontId="64" fillId="33" borderId="0" xfId="0" applyFont="1" applyFill="1" applyAlignment="1">
      <alignment/>
    </xf>
    <xf numFmtId="0" fontId="70" fillId="33" borderId="0" xfId="0" applyFont="1" applyFill="1" applyAlignment="1">
      <alignment wrapText="1"/>
    </xf>
    <xf numFmtId="0" fontId="71" fillId="33" borderId="0" xfId="0" applyFont="1" applyFill="1" applyAlignment="1">
      <alignment horizontal="center" vertical="center" wrapText="1"/>
    </xf>
    <xf numFmtId="0" fontId="15" fillId="33" borderId="0" xfId="0" applyFont="1" applyFill="1" applyAlignment="1">
      <alignment horizontal="center" vertical="center" wrapText="1"/>
    </xf>
    <xf numFmtId="0" fontId="7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70" fillId="33" borderId="0" xfId="0" applyFont="1" applyFill="1" applyAlignment="1">
      <alignment vertical="center" wrapText="1"/>
    </xf>
    <xf numFmtId="0" fontId="72" fillId="33" borderId="0" xfId="0" applyFont="1" applyFill="1" applyAlignment="1">
      <alignment horizontal="center" vertical="center" wrapText="1"/>
    </xf>
    <xf numFmtId="0" fontId="80" fillId="0" borderId="0" xfId="0" applyFont="1" applyAlignment="1">
      <alignment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vertical="center" wrapText="1"/>
    </xf>
    <xf numFmtId="0" fontId="64" fillId="0" borderId="11" xfId="0" applyFont="1" applyBorder="1" applyAlignment="1">
      <alignment vertical="top" wrapText="1"/>
    </xf>
    <xf numFmtId="0" fontId="64" fillId="0" borderId="0" xfId="0" applyFont="1" applyBorder="1" applyAlignment="1">
      <alignment wrapText="1"/>
    </xf>
    <xf numFmtId="0" fontId="17" fillId="0" borderId="10" xfId="0" applyFont="1" applyBorder="1" applyAlignment="1">
      <alignment vertical="center" wrapText="1"/>
    </xf>
    <xf numFmtId="0" fontId="81" fillId="0" borderId="16" xfId="0" applyFont="1" applyBorder="1" applyAlignment="1">
      <alignment vertical="center" wrapText="1"/>
    </xf>
    <xf numFmtId="0" fontId="81" fillId="0" borderId="15" xfId="0" applyFont="1" applyBorder="1" applyAlignment="1">
      <alignment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33" borderId="0" xfId="0" applyFont="1" applyFill="1" applyAlignment="1">
      <alignment horizontal="left" vertical="center" wrapText="1"/>
    </xf>
    <xf numFmtId="0" fontId="63" fillId="0" borderId="0" xfId="0" applyFont="1" applyAlignment="1">
      <alignment horizontal="center" vertical="center" wrapText="1"/>
    </xf>
    <xf numFmtId="14" fontId="64" fillId="0" borderId="0" xfId="0" applyNumberFormat="1" applyFont="1" applyAlignment="1">
      <alignment/>
    </xf>
    <xf numFmtId="14" fontId="64" fillId="0" borderId="0" xfId="0" applyNumberFormat="1" applyFont="1" applyAlignment="1">
      <alignment horizontal="left"/>
    </xf>
    <xf numFmtId="0" fontId="66" fillId="0" borderId="12" xfId="0" applyFont="1" applyBorder="1" applyAlignment="1">
      <alignment horizontal="center" vertical="top" wrapText="1"/>
    </xf>
    <xf numFmtId="0" fontId="63" fillId="0" borderId="0" xfId="0" applyFont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0" fontId="64" fillId="0" borderId="11" xfId="0" applyFont="1" applyBorder="1" applyAlignment="1">
      <alignment horizontal="center"/>
    </xf>
    <xf numFmtId="0" fontId="81" fillId="0" borderId="0" xfId="0" applyFont="1" applyAlignment="1">
      <alignment horizontal="left" vertical="center" wrapText="1"/>
    </xf>
    <xf numFmtId="0" fontId="82" fillId="33" borderId="10" xfId="0" applyFont="1" applyFill="1" applyBorder="1" applyAlignment="1">
      <alignment horizontal="left" vertical="center" wrapText="1"/>
    </xf>
    <xf numFmtId="0" fontId="64" fillId="0" borderId="0" xfId="0" applyFont="1" applyAlignment="1">
      <alignment wrapText="1"/>
    </xf>
    <xf numFmtId="0" fontId="0" fillId="0" borderId="0" xfId="0" applyAlignment="1">
      <alignment wrapText="1"/>
    </xf>
    <xf numFmtId="0" fontId="82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center" vertical="top" wrapText="1"/>
    </xf>
    <xf numFmtId="0" fontId="63" fillId="33" borderId="0" xfId="0" applyFont="1" applyFill="1" applyAlignment="1">
      <alignment horizontal="left" vertical="center" wrapText="1"/>
    </xf>
    <xf numFmtId="0" fontId="6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8" fillId="0" borderId="12" xfId="0" applyFont="1" applyBorder="1" applyAlignment="1">
      <alignment horizontal="center" vertical="top" wrapText="1"/>
    </xf>
    <xf numFmtId="0" fontId="71" fillId="0" borderId="0" xfId="0" applyFont="1" applyAlignment="1">
      <alignment horizontal="center" vertical="top" wrapText="1"/>
    </xf>
    <xf numFmtId="0" fontId="68" fillId="0" borderId="0" xfId="0" applyFont="1" applyBorder="1" applyAlignment="1">
      <alignment horizontal="center" vertical="top"/>
    </xf>
    <xf numFmtId="0" fontId="67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top" wrapText="1"/>
    </xf>
    <xf numFmtId="0" fontId="67" fillId="0" borderId="11" xfId="0" applyFont="1" applyBorder="1" applyAlignment="1">
      <alignment horizontal="center" vertical="top" wrapText="1"/>
    </xf>
    <xf numFmtId="0" fontId="68" fillId="0" borderId="0" xfId="0" applyFont="1" applyAlignment="1">
      <alignment horizontal="left" vertical="top" wrapText="1"/>
    </xf>
    <xf numFmtId="0" fontId="68" fillId="0" borderId="0" xfId="0" applyFont="1" applyAlignment="1">
      <alignment horizontal="left" vertical="top"/>
    </xf>
    <xf numFmtId="0" fontId="63" fillId="0" borderId="0" xfId="0" applyFont="1" applyAlignment="1">
      <alignment horizontal="left" wrapText="1"/>
    </xf>
    <xf numFmtId="0" fontId="64" fillId="0" borderId="11" xfId="0" applyFont="1" applyBorder="1" applyAlignment="1">
      <alignment horizontal="left"/>
    </xf>
    <xf numFmtId="0" fontId="9" fillId="33" borderId="0" xfId="0" applyFont="1" applyFill="1" applyAlignment="1">
      <alignment horizontal="left" vertical="center" wrapText="1"/>
    </xf>
    <xf numFmtId="0" fontId="81" fillId="0" borderId="0" xfId="0" applyFont="1" applyAlignment="1">
      <alignment horizontal="center" vertical="center"/>
    </xf>
    <xf numFmtId="0" fontId="67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18" fillId="33" borderId="0" xfId="0" applyFont="1" applyFill="1" applyAlignment="1">
      <alignment horizontal="left" vertical="center" wrapText="1"/>
    </xf>
    <xf numFmtId="0" fontId="83" fillId="33" borderId="0" xfId="0" applyFont="1" applyFill="1" applyAlignment="1">
      <alignment horizontal="left" vertical="center" wrapText="1"/>
    </xf>
    <xf numFmtId="0" fontId="82" fillId="33" borderId="13" xfId="0" applyFont="1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84" fillId="0" borderId="0" xfId="0" applyFont="1" applyAlignment="1">
      <alignment wrapText="1"/>
    </xf>
    <xf numFmtId="0" fontId="85" fillId="0" borderId="0" xfId="0" applyFont="1" applyAlignment="1">
      <alignment wrapText="1"/>
    </xf>
    <xf numFmtId="0" fontId="67" fillId="0" borderId="0" xfId="0" applyFont="1" applyBorder="1" applyAlignment="1">
      <alignment horizontal="center" wrapText="1"/>
    </xf>
    <xf numFmtId="0" fontId="8" fillId="33" borderId="0" xfId="0" applyFont="1" applyFill="1" applyAlignment="1">
      <alignment horizontal="left" vertical="center" wrapText="1"/>
    </xf>
    <xf numFmtId="0" fontId="63" fillId="33" borderId="10" xfId="0" applyFont="1" applyFill="1" applyBorder="1" applyAlignment="1">
      <alignment horizontal="left" vertical="center" wrapText="1"/>
    </xf>
    <xf numFmtId="0" fontId="86" fillId="33" borderId="10" xfId="0" applyFont="1" applyFill="1" applyBorder="1" applyAlignment="1">
      <alignment horizontal="left" vertical="center" wrapText="1"/>
    </xf>
    <xf numFmtId="0" fontId="87" fillId="33" borderId="10" xfId="0" applyFont="1" applyFill="1" applyBorder="1" applyAlignment="1">
      <alignment horizontal="left" vertical="center" wrapText="1"/>
    </xf>
    <xf numFmtId="0" fontId="6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7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0"/>
  <sheetViews>
    <sheetView view="pageBreakPreview" zoomScaleSheetLayoutView="100" zoomScalePageLayoutView="0" workbookViewId="0" topLeftCell="A76">
      <selection activeCell="D92" sqref="D92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30.281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181" t="s">
        <v>37</v>
      </c>
      <c r="G1" s="182"/>
    </row>
    <row r="2" spans="6:7" ht="15">
      <c r="F2" s="182"/>
      <c r="G2" s="182"/>
    </row>
    <row r="3" spans="6:7" ht="32.25" customHeight="1">
      <c r="F3" s="182"/>
      <c r="G3" s="182"/>
    </row>
    <row r="4" spans="1:5" ht="15.75">
      <c r="A4" s="21"/>
      <c r="E4" s="21" t="s">
        <v>0</v>
      </c>
    </row>
    <row r="5" spans="1:7" ht="15.75">
      <c r="A5" s="21"/>
      <c r="E5" s="183" t="s">
        <v>1</v>
      </c>
      <c r="F5" s="183"/>
      <c r="G5" s="183"/>
    </row>
    <row r="6" spans="1:7" ht="15.75">
      <c r="A6" s="21"/>
      <c r="B6" s="21"/>
      <c r="E6" s="184" t="s">
        <v>47</v>
      </c>
      <c r="F6" s="184"/>
      <c r="G6" s="184"/>
    </row>
    <row r="7" spans="1:7" ht="15" customHeight="1">
      <c r="A7" s="21"/>
      <c r="E7" s="160" t="s">
        <v>2</v>
      </c>
      <c r="F7" s="160"/>
      <c r="G7" s="160"/>
    </row>
    <row r="8" spans="1:7" ht="15" customHeight="1">
      <c r="A8" s="21"/>
      <c r="E8" s="160"/>
      <c r="F8" s="160"/>
      <c r="G8" s="160"/>
    </row>
    <row r="9" spans="1:7" ht="15.75">
      <c r="A9" s="21"/>
      <c r="E9" s="185" t="s">
        <v>184</v>
      </c>
      <c r="F9" s="185"/>
      <c r="G9" s="185"/>
    </row>
    <row r="13" spans="1:7" ht="15.75">
      <c r="A13" s="186" t="s">
        <v>3</v>
      </c>
      <c r="B13" s="186"/>
      <c r="C13" s="186"/>
      <c r="D13" s="186"/>
      <c r="E13" s="186"/>
      <c r="F13" s="186"/>
      <c r="G13" s="186"/>
    </row>
    <row r="14" spans="1:7" ht="15.75">
      <c r="A14" s="186" t="s">
        <v>94</v>
      </c>
      <c r="B14" s="186"/>
      <c r="C14" s="186"/>
      <c r="D14" s="186"/>
      <c r="E14" s="186"/>
      <c r="F14" s="186"/>
      <c r="G14" s="186"/>
    </row>
    <row r="17" spans="1:16" ht="15">
      <c r="A17" s="149" t="s">
        <v>38</v>
      </c>
      <c r="B17" s="73">
        <v>2800000</v>
      </c>
      <c r="C17" s="22"/>
      <c r="D17" s="173" t="s">
        <v>47</v>
      </c>
      <c r="E17" s="173"/>
      <c r="F17" s="174"/>
      <c r="G17" s="73">
        <v>34971442</v>
      </c>
      <c r="H17" s="31"/>
      <c r="I17" s="31"/>
      <c r="J17" s="31"/>
      <c r="K17" s="31"/>
      <c r="L17" s="178"/>
      <c r="M17" s="178"/>
      <c r="N17" s="31"/>
      <c r="O17" s="178"/>
      <c r="P17" s="178"/>
    </row>
    <row r="18" spans="1:16" ht="35.25" customHeight="1">
      <c r="A18" s="175" t="s">
        <v>42</v>
      </c>
      <c r="B18" s="175"/>
      <c r="C18" s="175"/>
      <c r="D18" s="176" t="s">
        <v>2</v>
      </c>
      <c r="E18" s="176"/>
      <c r="F18" s="23"/>
      <c r="G18" s="39" t="s">
        <v>39</v>
      </c>
      <c r="H18" s="36"/>
      <c r="I18" s="171"/>
      <c r="J18" s="171"/>
      <c r="K18" s="171"/>
      <c r="L18" s="179"/>
      <c r="M18" s="179"/>
      <c r="N18" s="32"/>
      <c r="O18" s="177"/>
      <c r="P18" s="177"/>
    </row>
    <row r="19" spans="1:16" ht="15">
      <c r="A19" s="150" t="s">
        <v>40</v>
      </c>
      <c r="B19" s="40">
        <v>2810000</v>
      </c>
      <c r="C19" s="24"/>
      <c r="D19" s="173" t="s">
        <v>47</v>
      </c>
      <c r="E19" s="173"/>
      <c r="F19" s="174"/>
      <c r="G19" s="40">
        <v>34971442</v>
      </c>
      <c r="H19" s="33"/>
      <c r="I19" s="33"/>
      <c r="J19" s="33"/>
      <c r="K19" s="33"/>
      <c r="L19" s="33"/>
      <c r="M19" s="33"/>
      <c r="N19" s="33"/>
      <c r="O19" s="33"/>
      <c r="P19" s="33"/>
    </row>
    <row r="20" spans="1:16" ht="27" customHeight="1">
      <c r="A20" s="175" t="s">
        <v>42</v>
      </c>
      <c r="B20" s="175"/>
      <c r="C20" s="175"/>
      <c r="D20" s="176" t="s">
        <v>2</v>
      </c>
      <c r="E20" s="176"/>
      <c r="F20" s="23"/>
      <c r="G20" s="39" t="s">
        <v>39</v>
      </c>
      <c r="H20" s="36"/>
      <c r="I20" s="171"/>
      <c r="J20" s="171"/>
      <c r="K20" s="171"/>
      <c r="L20" s="171"/>
      <c r="M20" s="171"/>
      <c r="N20" s="32"/>
      <c r="O20" s="177"/>
      <c r="P20" s="177"/>
    </row>
    <row r="21" spans="1:16" ht="44.25" customHeight="1">
      <c r="A21" s="151" t="s">
        <v>41</v>
      </c>
      <c r="B21" s="27">
        <v>2810160</v>
      </c>
      <c r="C21" s="84" t="s">
        <v>92</v>
      </c>
      <c r="D21" s="84" t="s">
        <v>93</v>
      </c>
      <c r="E21" s="180" t="s">
        <v>80</v>
      </c>
      <c r="F21" s="180"/>
      <c r="G21" s="85">
        <v>22564000000</v>
      </c>
      <c r="H21" s="36"/>
      <c r="I21" s="75"/>
      <c r="J21" s="75"/>
      <c r="K21" s="75"/>
      <c r="L21" s="75"/>
      <c r="M21" s="75"/>
      <c r="N21" s="32"/>
      <c r="O21" s="76"/>
      <c r="P21" s="76"/>
    </row>
    <row r="22" spans="2:16" ht="56.25" customHeight="1">
      <c r="B22" s="72" t="s">
        <v>42</v>
      </c>
      <c r="C22" s="75" t="s">
        <v>43</v>
      </c>
      <c r="D22" s="32" t="s">
        <v>44</v>
      </c>
      <c r="E22" s="171" t="s">
        <v>45</v>
      </c>
      <c r="F22" s="171"/>
      <c r="G22" s="71" t="s">
        <v>46</v>
      </c>
      <c r="H22" s="37"/>
      <c r="I22" s="72"/>
      <c r="J22" s="72"/>
      <c r="K22" s="171"/>
      <c r="L22" s="171"/>
      <c r="M22" s="171"/>
      <c r="N22" s="171"/>
      <c r="O22" s="171"/>
      <c r="P22" s="32"/>
    </row>
    <row r="23" spans="1:7" ht="42" customHeight="1">
      <c r="A23" s="70" t="s">
        <v>4</v>
      </c>
      <c r="B23" s="161" t="s">
        <v>176</v>
      </c>
      <c r="C23" s="161"/>
      <c r="D23" s="161"/>
      <c r="E23" s="161"/>
      <c r="F23" s="161"/>
      <c r="G23" s="161"/>
    </row>
    <row r="24" spans="1:7" ht="82.5" customHeight="1">
      <c r="A24" s="70" t="s">
        <v>5</v>
      </c>
      <c r="B24" s="172" t="s">
        <v>177</v>
      </c>
      <c r="C24" s="172"/>
      <c r="D24" s="172"/>
      <c r="E24" s="172"/>
      <c r="F24" s="172"/>
      <c r="G24" s="172"/>
    </row>
    <row r="25" spans="1:7" ht="15.75">
      <c r="A25" s="70" t="s">
        <v>6</v>
      </c>
      <c r="B25" s="161" t="s">
        <v>30</v>
      </c>
      <c r="C25" s="161"/>
      <c r="D25" s="161"/>
      <c r="E25" s="161"/>
      <c r="F25" s="161"/>
      <c r="G25" s="161"/>
    </row>
    <row r="26" ht="15.75">
      <c r="A26" s="1"/>
    </row>
    <row r="27" spans="1:7" ht="15.75">
      <c r="A27" s="69" t="s">
        <v>8</v>
      </c>
      <c r="B27" s="162" t="s">
        <v>31</v>
      </c>
      <c r="C27" s="162"/>
      <c r="D27" s="162"/>
      <c r="E27" s="162"/>
      <c r="F27" s="162"/>
      <c r="G27" s="162"/>
    </row>
    <row r="28" spans="1:7" ht="30.75" customHeight="1">
      <c r="A28" s="69">
        <v>1</v>
      </c>
      <c r="B28" s="166" t="s">
        <v>153</v>
      </c>
      <c r="C28" s="166"/>
      <c r="D28" s="166"/>
      <c r="E28" s="166"/>
      <c r="F28" s="166"/>
      <c r="G28" s="166"/>
    </row>
    <row r="29" ht="10.5" customHeight="1">
      <c r="A29" s="1"/>
    </row>
    <row r="30" spans="1:13" ht="33" customHeight="1">
      <c r="A30" s="66" t="s">
        <v>7</v>
      </c>
      <c r="B30" s="167" t="s">
        <v>81</v>
      </c>
      <c r="C30" s="168"/>
      <c r="D30" s="168"/>
      <c r="E30" s="168"/>
      <c r="F30" s="168"/>
      <c r="G30" s="168"/>
      <c r="H30" s="74"/>
      <c r="I30" s="74"/>
      <c r="J30" s="74"/>
      <c r="K30" s="74"/>
      <c r="L30" s="74"/>
      <c r="M30" s="74"/>
    </row>
    <row r="31" spans="1:13" ht="15.75" customHeight="1">
      <c r="A31" s="66"/>
      <c r="B31" s="110"/>
      <c r="C31" s="111"/>
      <c r="D31" s="111"/>
      <c r="E31" s="111"/>
      <c r="F31" s="111"/>
      <c r="G31" s="111"/>
      <c r="H31" s="110"/>
      <c r="I31" s="110"/>
      <c r="J31" s="110"/>
      <c r="K31" s="110"/>
      <c r="L31" s="110"/>
      <c r="M31" s="110"/>
    </row>
    <row r="32" spans="1:7" ht="15.75">
      <c r="A32" s="70" t="s">
        <v>10</v>
      </c>
      <c r="B32" s="161" t="s">
        <v>32</v>
      </c>
      <c r="C32" s="161"/>
      <c r="D32" s="161"/>
      <c r="E32" s="161"/>
      <c r="F32" s="161"/>
      <c r="G32" s="161"/>
    </row>
    <row r="33" spans="1:7" ht="15.75">
      <c r="A33" s="109"/>
      <c r="B33" s="107"/>
      <c r="C33" s="107"/>
      <c r="D33" s="107"/>
      <c r="E33" s="107"/>
      <c r="F33" s="107"/>
      <c r="G33" s="107"/>
    </row>
    <row r="34" spans="1:7" ht="15.75">
      <c r="A34" s="69" t="s">
        <v>8</v>
      </c>
      <c r="B34" s="162" t="s">
        <v>9</v>
      </c>
      <c r="C34" s="162"/>
      <c r="D34" s="162"/>
      <c r="E34" s="162"/>
      <c r="F34" s="162"/>
      <c r="G34" s="162"/>
    </row>
    <row r="35" spans="1:7" ht="44.25" customHeight="1">
      <c r="A35" s="69">
        <v>1</v>
      </c>
      <c r="B35" s="169" t="s">
        <v>154</v>
      </c>
      <c r="C35" s="170"/>
      <c r="D35" s="170"/>
      <c r="E35" s="170"/>
      <c r="F35" s="170"/>
      <c r="G35" s="170"/>
    </row>
    <row r="36" spans="1:7" ht="15.75">
      <c r="A36" s="70"/>
      <c r="B36" s="68"/>
      <c r="C36" s="68"/>
      <c r="D36" s="68"/>
      <c r="E36" s="68"/>
      <c r="F36" s="68"/>
      <c r="G36" s="68"/>
    </row>
    <row r="37" spans="1:7" ht="15.75">
      <c r="A37" s="70" t="s">
        <v>16</v>
      </c>
      <c r="B37" s="7" t="s">
        <v>12</v>
      </c>
      <c r="C37" s="68"/>
      <c r="D37" s="68"/>
      <c r="E37" s="68"/>
      <c r="F37" s="68"/>
      <c r="G37" s="68"/>
    </row>
    <row r="38" spans="1:2" ht="15.75">
      <c r="A38" s="1"/>
      <c r="B38" s="2" t="s">
        <v>33</v>
      </c>
    </row>
    <row r="39" spans="1:5" ht="47.25">
      <c r="A39" s="69" t="s">
        <v>8</v>
      </c>
      <c r="B39" s="69" t="s">
        <v>12</v>
      </c>
      <c r="C39" s="69" t="s">
        <v>13</v>
      </c>
      <c r="D39" s="69" t="s">
        <v>14</v>
      </c>
      <c r="E39" s="69" t="s">
        <v>15</v>
      </c>
    </row>
    <row r="40" spans="1:5" ht="15.75">
      <c r="A40" s="69">
        <v>1</v>
      </c>
      <c r="B40" s="69">
        <v>2</v>
      </c>
      <c r="C40" s="69">
        <v>3</v>
      </c>
      <c r="D40" s="69">
        <v>4</v>
      </c>
      <c r="E40" s="69">
        <v>5</v>
      </c>
    </row>
    <row r="41" spans="1:5" ht="133.5" customHeight="1">
      <c r="A41" s="69">
        <v>1</v>
      </c>
      <c r="B41" s="47" t="s">
        <v>82</v>
      </c>
      <c r="C41" s="43">
        <v>5979385</v>
      </c>
      <c r="D41" s="43">
        <v>18000</v>
      </c>
      <c r="E41" s="43">
        <f>C41+D41</f>
        <v>5997385</v>
      </c>
    </row>
    <row r="42" spans="1:5" ht="15.75">
      <c r="A42" s="162" t="s">
        <v>15</v>
      </c>
      <c r="B42" s="162"/>
      <c r="C42" s="43">
        <v>5979385</v>
      </c>
      <c r="D42" s="43">
        <v>18000</v>
      </c>
      <c r="E42" s="43">
        <f>E41</f>
        <v>5997385</v>
      </c>
    </row>
    <row r="43" ht="15.75">
      <c r="A43" s="1"/>
    </row>
    <row r="44" spans="1:7" ht="15.75">
      <c r="A44" s="163" t="s">
        <v>19</v>
      </c>
      <c r="B44" s="161" t="s">
        <v>17</v>
      </c>
      <c r="C44" s="161"/>
      <c r="D44" s="161"/>
      <c r="E44" s="161"/>
      <c r="F44" s="161"/>
      <c r="G44" s="161"/>
    </row>
    <row r="45" spans="1:2" ht="15.75">
      <c r="A45" s="163"/>
      <c r="B45" s="21" t="s">
        <v>11</v>
      </c>
    </row>
    <row r="46" spans="1:2" ht="15.75">
      <c r="A46" s="109"/>
      <c r="B46" s="21"/>
    </row>
    <row r="47" spans="1:5" ht="63">
      <c r="A47" s="69" t="s">
        <v>8</v>
      </c>
      <c r="B47" s="69" t="s">
        <v>18</v>
      </c>
      <c r="C47" s="69" t="s">
        <v>13</v>
      </c>
      <c r="D47" s="69" t="s">
        <v>14</v>
      </c>
      <c r="E47" s="69" t="s">
        <v>15</v>
      </c>
    </row>
    <row r="48" spans="1:5" ht="15.75">
      <c r="A48" s="69">
        <v>1</v>
      </c>
      <c r="B48" s="69">
        <v>2</v>
      </c>
      <c r="C48" s="69">
        <v>3</v>
      </c>
      <c r="D48" s="69">
        <v>4</v>
      </c>
      <c r="E48" s="69">
        <v>5</v>
      </c>
    </row>
    <row r="49" spans="1:5" ht="37.5" customHeight="1">
      <c r="A49" s="69">
        <v>1</v>
      </c>
      <c r="B49" s="44" t="s">
        <v>178</v>
      </c>
      <c r="C49" s="4"/>
      <c r="D49" s="43">
        <v>18000</v>
      </c>
      <c r="E49" s="43">
        <v>18000</v>
      </c>
    </row>
    <row r="50" spans="1:5" ht="15.75">
      <c r="A50" s="162" t="s">
        <v>15</v>
      </c>
      <c r="B50" s="162"/>
      <c r="C50" s="4"/>
      <c r="D50" s="43">
        <v>18000</v>
      </c>
      <c r="E50" s="43">
        <v>18000</v>
      </c>
    </row>
    <row r="51" ht="15.75">
      <c r="A51" s="1"/>
    </row>
    <row r="52" spans="1:7" ht="15.75">
      <c r="A52" s="70" t="s">
        <v>34</v>
      </c>
      <c r="B52" s="161" t="s">
        <v>20</v>
      </c>
      <c r="C52" s="161"/>
      <c r="D52" s="161"/>
      <c r="E52" s="161"/>
      <c r="F52" s="161"/>
      <c r="G52" s="161"/>
    </row>
    <row r="53" spans="1:7" ht="15.75">
      <c r="A53" s="109"/>
      <c r="B53" s="107"/>
      <c r="C53" s="107"/>
      <c r="D53" s="107"/>
      <c r="E53" s="107"/>
      <c r="F53" s="107"/>
      <c r="G53" s="107"/>
    </row>
    <row r="54" spans="1:7" ht="46.5" customHeight="1">
      <c r="A54" s="69" t="s">
        <v>8</v>
      </c>
      <c r="B54" s="69" t="s">
        <v>21</v>
      </c>
      <c r="C54" s="69" t="s">
        <v>22</v>
      </c>
      <c r="D54" s="69" t="s">
        <v>23</v>
      </c>
      <c r="E54" s="69" t="s">
        <v>13</v>
      </c>
      <c r="F54" s="69" t="s">
        <v>14</v>
      </c>
      <c r="G54" s="69" t="s">
        <v>15</v>
      </c>
    </row>
    <row r="55" spans="1:7" ht="15.75">
      <c r="A55" s="69">
        <v>1</v>
      </c>
      <c r="B55" s="69">
        <v>2</v>
      </c>
      <c r="C55" s="69">
        <v>3</v>
      </c>
      <c r="D55" s="69">
        <v>4</v>
      </c>
      <c r="E55" s="69">
        <v>5</v>
      </c>
      <c r="F55" s="69">
        <v>6</v>
      </c>
      <c r="G55" s="69">
        <v>7</v>
      </c>
    </row>
    <row r="56" spans="1:7" ht="15.75">
      <c r="A56" s="69">
        <v>1</v>
      </c>
      <c r="B56" s="133" t="s">
        <v>24</v>
      </c>
      <c r="C56" s="69"/>
      <c r="D56" s="69"/>
      <c r="E56" s="69"/>
      <c r="F56" s="69"/>
      <c r="G56" s="69"/>
    </row>
    <row r="57" spans="1:7" ht="51">
      <c r="A57" s="69"/>
      <c r="B57" s="86" t="s">
        <v>83</v>
      </c>
      <c r="C57" s="69" t="s">
        <v>50</v>
      </c>
      <c r="D57" s="132" t="s">
        <v>84</v>
      </c>
      <c r="E57" s="43">
        <v>5979385</v>
      </c>
      <c r="F57" s="43"/>
      <c r="G57" s="43">
        <v>5979385</v>
      </c>
    </row>
    <row r="58" spans="1:7" ht="36" customHeight="1">
      <c r="A58" s="78"/>
      <c r="B58" s="88" t="s">
        <v>95</v>
      </c>
      <c r="C58" s="78" t="s">
        <v>50</v>
      </c>
      <c r="D58" s="132" t="s">
        <v>84</v>
      </c>
      <c r="E58" s="79"/>
      <c r="F58" s="43">
        <v>18000</v>
      </c>
      <c r="G58" s="43">
        <v>18000</v>
      </c>
    </row>
    <row r="59" spans="1:7" ht="15.75">
      <c r="A59" s="69">
        <v>2</v>
      </c>
      <c r="B59" s="133" t="s">
        <v>25</v>
      </c>
      <c r="C59" s="69"/>
      <c r="D59" s="69"/>
      <c r="E59" s="69"/>
      <c r="F59" s="69"/>
      <c r="G59" s="69"/>
    </row>
    <row r="60" spans="1:7" ht="25.5">
      <c r="A60" s="155"/>
      <c r="B60" s="87" t="s">
        <v>85</v>
      </c>
      <c r="C60" s="155" t="s">
        <v>86</v>
      </c>
      <c r="D60" s="48" t="s">
        <v>91</v>
      </c>
      <c r="E60" s="79">
        <v>18</v>
      </c>
      <c r="F60" s="43"/>
      <c r="G60" s="79">
        <v>18</v>
      </c>
    </row>
    <row r="61" spans="1:7" ht="26.25">
      <c r="A61" s="4"/>
      <c r="B61" s="81" t="s">
        <v>88</v>
      </c>
      <c r="C61" s="77" t="s">
        <v>86</v>
      </c>
      <c r="D61" s="49" t="s">
        <v>87</v>
      </c>
      <c r="E61" s="69">
        <v>2020</v>
      </c>
      <c r="F61" s="69"/>
      <c r="G61" s="69">
        <v>2020</v>
      </c>
    </row>
    <row r="62" spans="1:7" ht="77.25">
      <c r="A62" s="4"/>
      <c r="B62" s="82" t="s">
        <v>96</v>
      </c>
      <c r="C62" s="77" t="s">
        <v>86</v>
      </c>
      <c r="D62" s="49" t="s">
        <v>87</v>
      </c>
      <c r="E62" s="77">
        <v>350</v>
      </c>
      <c r="F62" s="77"/>
      <c r="G62" s="77">
        <v>350</v>
      </c>
    </row>
    <row r="63" spans="1:7" ht="26.25">
      <c r="A63" s="4"/>
      <c r="B63" s="82" t="s">
        <v>97</v>
      </c>
      <c r="C63" s="77" t="s">
        <v>86</v>
      </c>
      <c r="D63" s="49" t="s">
        <v>87</v>
      </c>
      <c r="E63" s="77">
        <v>40</v>
      </c>
      <c r="F63" s="77"/>
      <c r="G63" s="77">
        <v>40</v>
      </c>
    </row>
    <row r="64" spans="1:7" ht="26.25">
      <c r="A64" s="4"/>
      <c r="B64" s="82" t="s">
        <v>98</v>
      </c>
      <c r="C64" s="89" t="s">
        <v>86</v>
      </c>
      <c r="D64" s="49" t="s">
        <v>87</v>
      </c>
      <c r="E64" s="89"/>
      <c r="F64" s="89">
        <v>1</v>
      </c>
      <c r="G64" s="89">
        <v>1</v>
      </c>
    </row>
    <row r="65" spans="1:7" ht="15.75">
      <c r="A65" s="69">
        <v>3</v>
      </c>
      <c r="B65" s="133" t="s">
        <v>26</v>
      </c>
      <c r="C65" s="69"/>
      <c r="D65" s="69"/>
      <c r="E65" s="69"/>
      <c r="F65" s="69"/>
      <c r="G65" s="69"/>
    </row>
    <row r="66" spans="1:7" ht="39">
      <c r="A66" s="77"/>
      <c r="B66" s="80" t="s">
        <v>89</v>
      </c>
      <c r="C66" s="77" t="s">
        <v>86</v>
      </c>
      <c r="D66" s="49" t="s">
        <v>87</v>
      </c>
      <c r="E66" s="77">
        <v>112</v>
      </c>
      <c r="F66" s="77"/>
      <c r="G66" s="77">
        <v>112</v>
      </c>
    </row>
    <row r="67" spans="1:7" ht="102.75">
      <c r="A67" s="83"/>
      <c r="B67" s="82" t="s">
        <v>99</v>
      </c>
      <c r="C67" s="89" t="s">
        <v>86</v>
      </c>
      <c r="D67" s="49" t="s">
        <v>87</v>
      </c>
      <c r="E67" s="77">
        <v>19</v>
      </c>
      <c r="F67" s="77"/>
      <c r="G67" s="77">
        <v>19</v>
      </c>
    </row>
    <row r="68" spans="1:7" ht="55.5" customHeight="1">
      <c r="A68" s="69"/>
      <c r="B68" s="82" t="s">
        <v>100</v>
      </c>
      <c r="C68" s="89" t="s">
        <v>86</v>
      </c>
      <c r="D68" s="49" t="s">
        <v>87</v>
      </c>
      <c r="E68" s="69">
        <v>2</v>
      </c>
      <c r="F68" s="43"/>
      <c r="G68" s="79">
        <v>2</v>
      </c>
    </row>
    <row r="69" spans="1:7" ht="40.5" customHeight="1">
      <c r="A69" s="89"/>
      <c r="B69" s="82" t="s">
        <v>101</v>
      </c>
      <c r="C69" s="89" t="s">
        <v>50</v>
      </c>
      <c r="D69" s="49" t="s">
        <v>87</v>
      </c>
      <c r="E69" s="89"/>
      <c r="F69" s="43">
        <v>18000</v>
      </c>
      <c r="G69" s="62">
        <v>18000</v>
      </c>
    </row>
    <row r="70" spans="1:7" ht="15.75">
      <c r="A70" s="69">
        <v>4</v>
      </c>
      <c r="B70" s="133" t="s">
        <v>27</v>
      </c>
      <c r="C70" s="69"/>
      <c r="D70" s="69"/>
      <c r="E70" s="69"/>
      <c r="F70" s="69"/>
      <c r="G70" s="69"/>
    </row>
    <row r="71" spans="1:7" ht="64.5">
      <c r="A71" s="69"/>
      <c r="B71" s="82" t="s">
        <v>179</v>
      </c>
      <c r="C71" s="69" t="s">
        <v>90</v>
      </c>
      <c r="D71" s="49" t="s">
        <v>87</v>
      </c>
      <c r="E71" s="69">
        <v>100</v>
      </c>
      <c r="F71" s="89">
        <v>100</v>
      </c>
      <c r="G71" s="69">
        <v>100</v>
      </c>
    </row>
    <row r="72" spans="1:4" ht="15.75" customHeight="1">
      <c r="A72" s="165" t="s">
        <v>53</v>
      </c>
      <c r="B72" s="165"/>
      <c r="C72" s="165"/>
      <c r="D72" s="21"/>
    </row>
    <row r="73" spans="1:7" ht="32.25" customHeight="1">
      <c r="A73" s="165"/>
      <c r="B73" s="165"/>
      <c r="C73" s="165"/>
      <c r="D73" s="19"/>
      <c r="E73" s="5"/>
      <c r="F73" s="164" t="s">
        <v>151</v>
      </c>
      <c r="G73" s="164"/>
    </row>
    <row r="74" spans="1:7" ht="15.75">
      <c r="A74" s="3"/>
      <c r="B74" s="70"/>
      <c r="D74" s="20" t="s">
        <v>28</v>
      </c>
      <c r="F74" s="160" t="s">
        <v>36</v>
      </c>
      <c r="G74" s="160"/>
    </row>
    <row r="75" spans="1:4" ht="15.75">
      <c r="A75" s="161" t="s">
        <v>29</v>
      </c>
      <c r="B75" s="161"/>
      <c r="C75" s="70"/>
      <c r="D75" s="70"/>
    </row>
    <row r="76" spans="1:4" ht="15.75">
      <c r="A76" s="7"/>
      <c r="B76" s="68"/>
      <c r="C76" s="70"/>
      <c r="D76" s="70"/>
    </row>
    <row r="77" spans="1:7" ht="45.75" customHeight="1">
      <c r="A77" s="161" t="s">
        <v>54</v>
      </c>
      <c r="B77" s="161"/>
      <c r="C77" s="161"/>
      <c r="D77" s="19"/>
      <c r="E77" s="5"/>
      <c r="F77" s="164" t="s">
        <v>152</v>
      </c>
      <c r="G77" s="164"/>
    </row>
    <row r="78" spans="1:7" ht="15.75">
      <c r="A78" s="21"/>
      <c r="B78" s="70"/>
      <c r="C78" s="70"/>
      <c r="D78" s="20" t="s">
        <v>28</v>
      </c>
      <c r="F78" s="160" t="s">
        <v>36</v>
      </c>
      <c r="G78" s="160"/>
    </row>
    <row r="79" spans="1:3" ht="15">
      <c r="A79" s="8" t="s">
        <v>72</v>
      </c>
      <c r="C79" s="158">
        <v>44232</v>
      </c>
    </row>
    <row r="80" spans="1:2" ht="15">
      <c r="A80" s="9" t="s">
        <v>35</v>
      </c>
      <c r="B80" s="134"/>
    </row>
  </sheetData>
  <sheetProtection/>
  <mergeCells count="47">
    <mergeCell ref="E21:F21"/>
    <mergeCell ref="F1:G3"/>
    <mergeCell ref="E5:G5"/>
    <mergeCell ref="E6:G6"/>
    <mergeCell ref="E7:G7"/>
    <mergeCell ref="E8:G8"/>
    <mergeCell ref="E9:G9"/>
    <mergeCell ref="A13:G13"/>
    <mergeCell ref="A14:G14"/>
    <mergeCell ref="D17:F17"/>
    <mergeCell ref="L17:M17"/>
    <mergeCell ref="O17:P17"/>
    <mergeCell ref="A18:C18"/>
    <mergeCell ref="D18:E18"/>
    <mergeCell ref="I18:K18"/>
    <mergeCell ref="L18:M18"/>
    <mergeCell ref="O18:P18"/>
    <mergeCell ref="D19:F19"/>
    <mergeCell ref="A20:C20"/>
    <mergeCell ref="D20:E20"/>
    <mergeCell ref="I20:K20"/>
    <mergeCell ref="L20:M20"/>
    <mergeCell ref="O20:P20"/>
    <mergeCell ref="B35:G35"/>
    <mergeCell ref="E22:F22"/>
    <mergeCell ref="K22:L22"/>
    <mergeCell ref="M22:O22"/>
    <mergeCell ref="B23:G23"/>
    <mergeCell ref="B24:G24"/>
    <mergeCell ref="B25:G25"/>
    <mergeCell ref="F78:G78"/>
    <mergeCell ref="A50:B50"/>
    <mergeCell ref="B52:G52"/>
    <mergeCell ref="A72:C73"/>
    <mergeCell ref="F73:G73"/>
    <mergeCell ref="B27:G27"/>
    <mergeCell ref="B28:G28"/>
    <mergeCell ref="B30:G30"/>
    <mergeCell ref="B32:G32"/>
    <mergeCell ref="B34:G34"/>
    <mergeCell ref="F74:G74"/>
    <mergeCell ref="A75:B75"/>
    <mergeCell ref="A42:B42"/>
    <mergeCell ref="A44:A45"/>
    <mergeCell ref="B44:G44"/>
    <mergeCell ref="A77:C77"/>
    <mergeCell ref="F77:G77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83" r:id="rId1"/>
  <rowBreaks count="3" manualBreakCount="3">
    <brk id="29" max="6" man="1"/>
    <brk id="51" max="6" man="1"/>
    <brk id="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94"/>
  <sheetViews>
    <sheetView view="pageBreakPreview" zoomScale="106" zoomScaleSheetLayoutView="106" zoomScalePageLayoutView="0" workbookViewId="0" topLeftCell="A79">
      <selection activeCell="C93" sqref="C93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181" t="s">
        <v>37</v>
      </c>
      <c r="G1" s="182"/>
    </row>
    <row r="2" spans="6:7" ht="15">
      <c r="F2" s="182"/>
      <c r="G2" s="182"/>
    </row>
    <row r="3" spans="6:7" ht="32.25" customHeight="1">
      <c r="F3" s="182"/>
      <c r="G3" s="182"/>
    </row>
    <row r="4" spans="1:5" ht="15.75">
      <c r="A4" s="15"/>
      <c r="E4" s="15" t="s">
        <v>0</v>
      </c>
    </row>
    <row r="5" spans="1:7" ht="15.75">
      <c r="A5" s="15"/>
      <c r="E5" s="183" t="s">
        <v>1</v>
      </c>
      <c r="F5" s="183"/>
      <c r="G5" s="183"/>
    </row>
    <row r="6" spans="1:7" ht="15.75">
      <c r="A6" s="15"/>
      <c r="B6" s="15"/>
      <c r="E6" s="184" t="s">
        <v>47</v>
      </c>
      <c r="F6" s="184"/>
      <c r="G6" s="184"/>
    </row>
    <row r="7" spans="1:7" ht="15" customHeight="1">
      <c r="A7" s="15"/>
      <c r="E7" s="160" t="s">
        <v>2</v>
      </c>
      <c r="F7" s="160"/>
      <c r="G7" s="160"/>
    </row>
    <row r="8" spans="1:7" ht="15" customHeight="1">
      <c r="A8" s="15"/>
      <c r="E8" s="160"/>
      <c r="F8" s="160"/>
      <c r="G8" s="160"/>
    </row>
    <row r="9" spans="1:7" ht="15.75">
      <c r="A9" s="15"/>
      <c r="E9" s="189" t="s">
        <v>184</v>
      </c>
      <c r="F9" s="190"/>
      <c r="G9" s="190"/>
    </row>
    <row r="12" spans="1:7" ht="15.75">
      <c r="A12" s="186" t="s">
        <v>3</v>
      </c>
      <c r="B12" s="186"/>
      <c r="C12" s="186"/>
      <c r="D12" s="186"/>
      <c r="E12" s="186"/>
      <c r="F12" s="186"/>
      <c r="G12" s="186"/>
    </row>
    <row r="13" spans="1:7" ht="15.75">
      <c r="A13" s="186" t="s">
        <v>94</v>
      </c>
      <c r="B13" s="186"/>
      <c r="C13" s="186"/>
      <c r="D13" s="186"/>
      <c r="E13" s="186"/>
      <c r="F13" s="186"/>
      <c r="G13" s="186"/>
    </row>
    <row r="16" spans="1:16" ht="15">
      <c r="A16" s="22" t="s">
        <v>38</v>
      </c>
      <c r="B16" s="41">
        <v>2800000</v>
      </c>
      <c r="C16" s="22"/>
      <c r="D16" s="173" t="s">
        <v>47</v>
      </c>
      <c r="E16" s="173"/>
      <c r="F16" s="174"/>
      <c r="G16" s="38">
        <v>34971442</v>
      </c>
      <c r="H16" s="31"/>
      <c r="I16" s="31"/>
      <c r="J16" s="31"/>
      <c r="K16" s="31"/>
      <c r="L16" s="178"/>
      <c r="M16" s="178"/>
      <c r="N16" s="31"/>
      <c r="O16" s="178"/>
      <c r="P16" s="178"/>
    </row>
    <row r="17" spans="1:16" ht="35.25" customHeight="1">
      <c r="A17" s="175" t="s">
        <v>42</v>
      </c>
      <c r="B17" s="175"/>
      <c r="C17" s="175"/>
      <c r="D17" s="176" t="s">
        <v>2</v>
      </c>
      <c r="E17" s="176"/>
      <c r="F17" s="23"/>
      <c r="G17" s="39" t="s">
        <v>39</v>
      </c>
      <c r="H17" s="36"/>
      <c r="I17" s="171"/>
      <c r="J17" s="171"/>
      <c r="K17" s="171"/>
      <c r="L17" s="179"/>
      <c r="M17" s="179"/>
      <c r="N17" s="32"/>
      <c r="O17" s="177"/>
      <c r="P17" s="177"/>
    </row>
    <row r="18" spans="1:16" ht="15">
      <c r="A18" s="24" t="s">
        <v>40</v>
      </c>
      <c r="B18" s="40">
        <v>2810000</v>
      </c>
      <c r="C18" s="24"/>
      <c r="D18" s="173" t="s">
        <v>47</v>
      </c>
      <c r="E18" s="173"/>
      <c r="F18" s="174"/>
      <c r="G18" s="40">
        <v>34971442</v>
      </c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27" customHeight="1">
      <c r="A19" s="175" t="s">
        <v>42</v>
      </c>
      <c r="B19" s="175"/>
      <c r="C19" s="175"/>
      <c r="D19" s="176" t="s">
        <v>2</v>
      </c>
      <c r="E19" s="176"/>
      <c r="F19" s="23"/>
      <c r="G19" s="39" t="s">
        <v>39</v>
      </c>
      <c r="H19" s="36"/>
      <c r="I19" s="171"/>
      <c r="J19" s="171"/>
      <c r="K19" s="171"/>
      <c r="L19" s="171"/>
      <c r="M19" s="171"/>
      <c r="N19" s="32"/>
      <c r="O19" s="177"/>
      <c r="P19" s="177"/>
    </row>
    <row r="20" spans="1:16" ht="15">
      <c r="A20" s="25" t="s">
        <v>41</v>
      </c>
      <c r="B20" s="26">
        <v>2818311</v>
      </c>
      <c r="C20" s="187" t="s">
        <v>48</v>
      </c>
      <c r="D20" s="187"/>
      <c r="E20" s="187"/>
      <c r="F20" s="188"/>
      <c r="G20" s="26">
        <v>22564000000</v>
      </c>
      <c r="H20" s="34"/>
      <c r="I20" s="25"/>
      <c r="J20" s="34"/>
      <c r="K20" s="196"/>
      <c r="L20" s="196"/>
      <c r="M20" s="196"/>
      <c r="N20" s="196"/>
      <c r="O20" s="196"/>
      <c r="P20" s="34"/>
    </row>
    <row r="21" spans="2:16" ht="56.25" customHeight="1">
      <c r="B21" s="28" t="s">
        <v>42</v>
      </c>
      <c r="C21" s="29" t="s">
        <v>43</v>
      </c>
      <c r="D21" s="23" t="s">
        <v>44</v>
      </c>
      <c r="E21" s="175" t="s">
        <v>45</v>
      </c>
      <c r="F21" s="175"/>
      <c r="G21" s="29" t="s">
        <v>46</v>
      </c>
      <c r="H21" s="37"/>
      <c r="I21" s="28"/>
      <c r="J21" s="28"/>
      <c r="K21" s="171"/>
      <c r="L21" s="171"/>
      <c r="M21" s="171"/>
      <c r="N21" s="171"/>
      <c r="O21" s="171"/>
      <c r="P21" s="32"/>
    </row>
    <row r="22" spans="1:7" ht="42" customHeight="1">
      <c r="A22" s="13" t="s">
        <v>4</v>
      </c>
      <c r="B22" s="161" t="s">
        <v>112</v>
      </c>
      <c r="C22" s="161"/>
      <c r="D22" s="161"/>
      <c r="E22" s="161"/>
      <c r="F22" s="161"/>
      <c r="G22" s="161"/>
    </row>
    <row r="23" spans="1:7" ht="76.5" customHeight="1">
      <c r="A23" s="13" t="s">
        <v>5</v>
      </c>
      <c r="B23" s="197" t="s">
        <v>182</v>
      </c>
      <c r="C23" s="197"/>
      <c r="D23" s="197"/>
      <c r="E23" s="197"/>
      <c r="F23" s="197"/>
      <c r="G23" s="197"/>
    </row>
    <row r="24" spans="1:7" ht="15.75">
      <c r="A24" s="13" t="s">
        <v>6</v>
      </c>
      <c r="B24" s="161" t="s">
        <v>30</v>
      </c>
      <c r="C24" s="161"/>
      <c r="D24" s="161"/>
      <c r="E24" s="161"/>
      <c r="F24" s="161"/>
      <c r="G24" s="161"/>
    </row>
    <row r="25" ht="15.75">
      <c r="A25" s="1"/>
    </row>
    <row r="26" spans="1:7" ht="15.75">
      <c r="A26" s="11" t="s">
        <v>8</v>
      </c>
      <c r="B26" s="162" t="s">
        <v>31</v>
      </c>
      <c r="C26" s="162"/>
      <c r="D26" s="162"/>
      <c r="E26" s="162"/>
      <c r="F26" s="162"/>
      <c r="G26" s="162"/>
    </row>
    <row r="27" spans="1:7" ht="30.75" customHeight="1">
      <c r="A27" s="11">
        <v>1</v>
      </c>
      <c r="B27" s="166" t="s">
        <v>49</v>
      </c>
      <c r="C27" s="166"/>
      <c r="D27" s="166"/>
      <c r="E27" s="166"/>
      <c r="F27" s="166"/>
      <c r="G27" s="166"/>
    </row>
    <row r="28" ht="15.75">
      <c r="A28" s="1"/>
    </row>
    <row r="29" spans="1:9" ht="45.75" customHeight="1">
      <c r="A29" s="66" t="s">
        <v>7</v>
      </c>
      <c r="B29" s="194" t="s">
        <v>102</v>
      </c>
      <c r="C29" s="195"/>
      <c r="D29" s="195"/>
      <c r="E29" s="195"/>
      <c r="F29" s="195"/>
      <c r="G29" s="195"/>
      <c r="H29" s="67"/>
      <c r="I29" s="67"/>
    </row>
    <row r="30" spans="1:7" ht="15.75">
      <c r="A30" s="13" t="s">
        <v>10</v>
      </c>
      <c r="B30" s="161" t="s">
        <v>32</v>
      </c>
      <c r="C30" s="161"/>
      <c r="D30" s="161"/>
      <c r="E30" s="161"/>
      <c r="F30" s="161"/>
      <c r="G30" s="161"/>
    </row>
    <row r="31" spans="1:7" ht="15.75">
      <c r="A31" s="13"/>
      <c r="B31" s="12"/>
      <c r="C31" s="12"/>
      <c r="D31" s="12"/>
      <c r="E31" s="12"/>
      <c r="F31" s="12"/>
      <c r="G31" s="12"/>
    </row>
    <row r="32" spans="1:7" ht="15.75">
      <c r="A32" s="11" t="s">
        <v>8</v>
      </c>
      <c r="B32" s="162" t="s">
        <v>9</v>
      </c>
      <c r="C32" s="162"/>
      <c r="D32" s="162"/>
      <c r="E32" s="162"/>
      <c r="F32" s="162"/>
      <c r="G32" s="162"/>
    </row>
    <row r="33" spans="1:7" ht="33" customHeight="1">
      <c r="A33" s="61">
        <v>1</v>
      </c>
      <c r="B33" s="191" t="s">
        <v>115</v>
      </c>
      <c r="C33" s="192"/>
      <c r="D33" s="192"/>
      <c r="E33" s="192"/>
      <c r="F33" s="192"/>
      <c r="G33" s="193"/>
    </row>
    <row r="34" spans="1:7" ht="15.75">
      <c r="A34" s="13"/>
      <c r="B34" s="12"/>
      <c r="C34" s="12"/>
      <c r="D34" s="12"/>
      <c r="E34" s="12"/>
      <c r="F34" s="12"/>
      <c r="G34" s="12"/>
    </row>
    <row r="35" spans="1:7" ht="15.75">
      <c r="A35" s="13" t="s">
        <v>16</v>
      </c>
      <c r="B35" s="7" t="s">
        <v>12</v>
      </c>
      <c r="C35" s="12"/>
      <c r="D35" s="12"/>
      <c r="E35" s="12"/>
      <c r="F35" s="12"/>
      <c r="G35" s="12"/>
    </row>
    <row r="36" spans="1:2" ht="15.75">
      <c r="A36" s="1"/>
      <c r="B36" s="2" t="s">
        <v>33</v>
      </c>
    </row>
    <row r="37" ht="15.75">
      <c r="A37" s="1"/>
    </row>
    <row r="38" spans="1:5" ht="47.25">
      <c r="A38" s="11" t="s">
        <v>8</v>
      </c>
      <c r="B38" s="11" t="s">
        <v>12</v>
      </c>
      <c r="C38" s="11" t="s">
        <v>13</v>
      </c>
      <c r="D38" s="11" t="s">
        <v>14</v>
      </c>
      <c r="E38" s="11" t="s">
        <v>15</v>
      </c>
    </row>
    <row r="39" spans="1:5" ht="15.75">
      <c r="A39" s="11">
        <v>1</v>
      </c>
      <c r="B39" s="11">
        <v>2</v>
      </c>
      <c r="C39" s="11">
        <v>3</v>
      </c>
      <c r="D39" s="11">
        <v>4</v>
      </c>
      <c r="E39" s="11">
        <v>5</v>
      </c>
    </row>
    <row r="40" spans="1:7" ht="15.75">
      <c r="A40" s="11">
        <v>1</v>
      </c>
      <c r="B40" s="99" t="s">
        <v>103</v>
      </c>
      <c r="C40" s="11"/>
      <c r="D40" s="43">
        <v>100900</v>
      </c>
      <c r="E40" s="43">
        <f>D40</f>
        <v>100900</v>
      </c>
      <c r="G40" s="59"/>
    </row>
    <row r="41" spans="1:5" ht="114.75">
      <c r="A41" s="50">
        <v>2</v>
      </c>
      <c r="B41" s="99" t="s">
        <v>104</v>
      </c>
      <c r="C41" s="50"/>
      <c r="D41" s="43">
        <v>48000</v>
      </c>
      <c r="E41" s="43">
        <f>D41</f>
        <v>48000</v>
      </c>
    </row>
    <row r="42" spans="1:5" ht="36" customHeight="1">
      <c r="A42" s="50">
        <v>3</v>
      </c>
      <c r="B42" s="123" t="s">
        <v>63</v>
      </c>
      <c r="C42" s="50"/>
      <c r="D42" s="43">
        <v>100000</v>
      </c>
      <c r="E42" s="43">
        <f>D42</f>
        <v>100000</v>
      </c>
    </row>
    <row r="43" spans="1:5" ht="20.25" customHeight="1">
      <c r="A43" s="162" t="s">
        <v>15</v>
      </c>
      <c r="B43" s="162"/>
      <c r="C43" s="11"/>
      <c r="D43" s="43">
        <f>D40+D41+D42</f>
        <v>248900</v>
      </c>
      <c r="E43" s="43">
        <f>E40+E41+E42</f>
        <v>248900</v>
      </c>
    </row>
    <row r="44" ht="15.75">
      <c r="A44" s="1"/>
    </row>
    <row r="45" spans="1:7" ht="15.75">
      <c r="A45" s="163" t="s">
        <v>19</v>
      </c>
      <c r="B45" s="161" t="s">
        <v>17</v>
      </c>
      <c r="C45" s="161"/>
      <c r="D45" s="161"/>
      <c r="E45" s="161"/>
      <c r="F45" s="161"/>
      <c r="G45" s="161"/>
    </row>
    <row r="46" spans="1:2" ht="15.75">
      <c r="A46" s="163"/>
      <c r="B46" s="15" t="s">
        <v>11</v>
      </c>
    </row>
    <row r="47" ht="15.75">
      <c r="A47" s="1"/>
    </row>
    <row r="48" spans="1:5" ht="63">
      <c r="A48" s="11" t="s">
        <v>8</v>
      </c>
      <c r="B48" s="11" t="s">
        <v>18</v>
      </c>
      <c r="C48" s="11" t="s">
        <v>13</v>
      </c>
      <c r="D48" s="11" t="s">
        <v>14</v>
      </c>
      <c r="E48" s="11" t="s">
        <v>15</v>
      </c>
    </row>
    <row r="49" spans="1:5" ht="15.75">
      <c r="A49" s="11">
        <v>1</v>
      </c>
      <c r="B49" s="11">
        <v>2</v>
      </c>
      <c r="C49" s="11">
        <v>3</v>
      </c>
      <c r="D49" s="11">
        <v>4</v>
      </c>
      <c r="E49" s="11">
        <v>5</v>
      </c>
    </row>
    <row r="50" spans="1:5" ht="60.75">
      <c r="A50" s="11"/>
      <c r="B50" s="135" t="s">
        <v>155</v>
      </c>
      <c r="C50" s="4"/>
      <c r="D50" s="43">
        <v>248900</v>
      </c>
      <c r="E50" s="43">
        <f>D50</f>
        <v>248900</v>
      </c>
    </row>
    <row r="51" spans="1:5" ht="15.75">
      <c r="A51" s="11"/>
      <c r="B51" s="4"/>
      <c r="C51" s="4"/>
      <c r="D51" s="4"/>
      <c r="E51" s="4"/>
    </row>
    <row r="52" spans="1:5" ht="15.75">
      <c r="A52" s="162" t="s">
        <v>15</v>
      </c>
      <c r="B52" s="162"/>
      <c r="C52" s="4"/>
      <c r="D52" s="43">
        <f>D50</f>
        <v>248900</v>
      </c>
      <c r="E52" s="43">
        <f>E50</f>
        <v>248900</v>
      </c>
    </row>
    <row r="53" ht="15.75">
      <c r="A53" s="1"/>
    </row>
    <row r="54" ht="15.75">
      <c r="A54" s="1"/>
    </row>
    <row r="55" spans="1:7" ht="15.75">
      <c r="A55" s="13" t="s">
        <v>34</v>
      </c>
      <c r="B55" s="161" t="s">
        <v>20</v>
      </c>
      <c r="C55" s="161"/>
      <c r="D55" s="161"/>
      <c r="E55" s="161"/>
      <c r="F55" s="161"/>
      <c r="G55" s="161"/>
    </row>
    <row r="56" ht="15.75">
      <c r="A56" s="1"/>
    </row>
    <row r="57" spans="1:7" ht="46.5" customHeight="1">
      <c r="A57" s="11" t="s">
        <v>8</v>
      </c>
      <c r="B57" s="11" t="s">
        <v>21</v>
      </c>
      <c r="C57" s="11" t="s">
        <v>22</v>
      </c>
      <c r="D57" s="11" t="s">
        <v>23</v>
      </c>
      <c r="E57" s="11" t="s">
        <v>13</v>
      </c>
      <c r="F57" s="11" t="s">
        <v>14</v>
      </c>
      <c r="G57" s="11" t="s">
        <v>15</v>
      </c>
    </row>
    <row r="58" spans="1:7" ht="15.75">
      <c r="A58" s="11">
        <v>1</v>
      </c>
      <c r="B58" s="11">
        <v>2</v>
      </c>
      <c r="C58" s="11">
        <v>3</v>
      </c>
      <c r="D58" s="11">
        <v>4</v>
      </c>
      <c r="E58" s="11">
        <v>5</v>
      </c>
      <c r="F58" s="11">
        <v>6</v>
      </c>
      <c r="G58" s="11">
        <v>7</v>
      </c>
    </row>
    <row r="59" spans="1:7" ht="19.5" customHeight="1">
      <c r="A59" s="16"/>
      <c r="B59" s="100" t="s">
        <v>103</v>
      </c>
      <c r="C59" s="16"/>
      <c r="D59" s="16"/>
      <c r="E59" s="16"/>
      <c r="F59" s="16"/>
      <c r="G59" s="16"/>
    </row>
    <row r="60" spans="1:7" ht="15.75">
      <c r="A60" s="11">
        <v>1</v>
      </c>
      <c r="B60" s="133" t="s">
        <v>24</v>
      </c>
      <c r="C60" s="11"/>
      <c r="D60" s="11"/>
      <c r="E60" s="11"/>
      <c r="F60" s="11"/>
      <c r="G60" s="11"/>
    </row>
    <row r="61" spans="1:7" ht="36">
      <c r="A61" s="11"/>
      <c r="B61" s="42" t="s">
        <v>64</v>
      </c>
      <c r="C61" s="89" t="s">
        <v>50</v>
      </c>
      <c r="D61" s="136" t="s">
        <v>62</v>
      </c>
      <c r="E61" s="89"/>
      <c r="F61" s="43">
        <v>100900</v>
      </c>
      <c r="G61" s="43">
        <f>F61</f>
        <v>100900</v>
      </c>
    </row>
    <row r="62" spans="1:7" ht="15.75">
      <c r="A62" s="11">
        <v>2</v>
      </c>
      <c r="B62" s="133" t="s">
        <v>25</v>
      </c>
      <c r="C62" s="11"/>
      <c r="D62" s="11"/>
      <c r="E62" s="11"/>
      <c r="F62" s="11"/>
      <c r="G62" s="11"/>
    </row>
    <row r="63" spans="1:7" ht="29.25" customHeight="1">
      <c r="A63" s="4"/>
      <c r="B63" s="51" t="s">
        <v>105</v>
      </c>
      <c r="C63" s="64" t="s">
        <v>51</v>
      </c>
      <c r="D63" s="137" t="s">
        <v>62</v>
      </c>
      <c r="E63" s="11"/>
      <c r="F63" s="11">
        <v>159</v>
      </c>
      <c r="G63" s="11">
        <f>F63</f>
        <v>159</v>
      </c>
    </row>
    <row r="64" spans="1:7" ht="15.75">
      <c r="A64" s="11">
        <v>3</v>
      </c>
      <c r="B64" s="133" t="s">
        <v>26</v>
      </c>
      <c r="C64" s="11"/>
      <c r="D64" s="11"/>
      <c r="E64" s="11"/>
      <c r="F64" s="11"/>
      <c r="G64" s="11"/>
    </row>
    <row r="65" spans="1:7" ht="24">
      <c r="A65" s="11"/>
      <c r="B65" s="54" t="s">
        <v>106</v>
      </c>
      <c r="C65" s="64" t="s">
        <v>50</v>
      </c>
      <c r="D65" s="101" t="s">
        <v>66</v>
      </c>
      <c r="E65" s="11"/>
      <c r="F65" s="43">
        <v>634.6</v>
      </c>
      <c r="G65" s="43">
        <f>F65</f>
        <v>634.6</v>
      </c>
    </row>
    <row r="66" spans="1:7" ht="15.75">
      <c r="A66" s="11">
        <v>4</v>
      </c>
      <c r="B66" s="133" t="s">
        <v>27</v>
      </c>
      <c r="C66" s="11"/>
      <c r="D66" s="11"/>
      <c r="E66" s="11"/>
      <c r="F66" s="11"/>
      <c r="G66" s="11"/>
    </row>
    <row r="67" spans="1:7" ht="48">
      <c r="A67" s="50"/>
      <c r="B67" s="52" t="s">
        <v>65</v>
      </c>
      <c r="C67" s="64" t="s">
        <v>52</v>
      </c>
      <c r="D67" s="102" t="s">
        <v>67</v>
      </c>
      <c r="E67" s="50"/>
      <c r="F67" s="50">
        <v>80</v>
      </c>
      <c r="G67" s="50">
        <f>F67</f>
        <v>80</v>
      </c>
    </row>
    <row r="68" spans="1:7" ht="135">
      <c r="A68" s="50"/>
      <c r="B68" s="100" t="s">
        <v>104</v>
      </c>
      <c r="C68" s="50"/>
      <c r="D68" s="50"/>
      <c r="E68" s="50"/>
      <c r="F68" s="50"/>
      <c r="G68" s="50"/>
    </row>
    <row r="69" spans="1:7" ht="15.75">
      <c r="A69" s="50">
        <v>1</v>
      </c>
      <c r="B69" s="133" t="s">
        <v>24</v>
      </c>
      <c r="C69" s="50"/>
      <c r="D69" s="50"/>
      <c r="E69" s="50"/>
      <c r="F69" s="50"/>
      <c r="G69" s="50"/>
    </row>
    <row r="70" spans="1:7" ht="36">
      <c r="A70" s="50"/>
      <c r="B70" s="51" t="s">
        <v>107</v>
      </c>
      <c r="C70" s="64" t="s">
        <v>50</v>
      </c>
      <c r="D70" s="136" t="s">
        <v>62</v>
      </c>
      <c r="E70" s="50"/>
      <c r="F70" s="43">
        <v>48000</v>
      </c>
      <c r="G70" s="43">
        <f>F70</f>
        <v>48000</v>
      </c>
    </row>
    <row r="71" spans="1:7" ht="15.75">
      <c r="A71" s="50">
        <v>2</v>
      </c>
      <c r="B71" s="133" t="s">
        <v>25</v>
      </c>
      <c r="C71" s="50"/>
      <c r="D71" s="50"/>
      <c r="E71" s="50"/>
      <c r="F71" s="50"/>
      <c r="G71" s="50"/>
    </row>
    <row r="72" spans="1:7" ht="60">
      <c r="A72" s="50"/>
      <c r="B72" s="51" t="s">
        <v>156</v>
      </c>
      <c r="C72" s="64" t="s">
        <v>108</v>
      </c>
      <c r="D72" s="136" t="s">
        <v>62</v>
      </c>
      <c r="E72" s="50"/>
      <c r="F72" s="50">
        <v>2000</v>
      </c>
      <c r="G72" s="50">
        <f>F72</f>
        <v>2000</v>
      </c>
    </row>
    <row r="73" spans="1:7" ht="15.75">
      <c r="A73" s="50">
        <v>3</v>
      </c>
      <c r="B73" s="133" t="s">
        <v>26</v>
      </c>
      <c r="C73" s="50"/>
      <c r="D73" s="50"/>
      <c r="E73" s="50"/>
      <c r="F73" s="50"/>
      <c r="G73" s="50"/>
    </row>
    <row r="74" spans="1:7" ht="24">
      <c r="A74" s="50"/>
      <c r="B74" s="54" t="s">
        <v>109</v>
      </c>
      <c r="C74" s="64" t="s">
        <v>50</v>
      </c>
      <c r="D74" s="45" t="s">
        <v>66</v>
      </c>
      <c r="E74" s="50"/>
      <c r="F74" s="50">
        <v>24</v>
      </c>
      <c r="G74" s="50">
        <f>F74</f>
        <v>24</v>
      </c>
    </row>
    <row r="75" spans="1:7" ht="15.75">
      <c r="A75" s="50">
        <v>4</v>
      </c>
      <c r="B75" s="133" t="s">
        <v>27</v>
      </c>
      <c r="C75" s="50"/>
      <c r="D75" s="50"/>
      <c r="E75" s="50"/>
      <c r="F75" s="50"/>
      <c r="G75" s="50"/>
    </row>
    <row r="76" spans="1:7" ht="36">
      <c r="A76" s="50"/>
      <c r="B76" s="52" t="s">
        <v>110</v>
      </c>
      <c r="C76" s="89" t="s">
        <v>52</v>
      </c>
      <c r="D76" s="53" t="s">
        <v>67</v>
      </c>
      <c r="E76" s="50"/>
      <c r="F76" s="50">
        <v>100</v>
      </c>
      <c r="G76" s="50">
        <v>100</v>
      </c>
    </row>
    <row r="77" spans="1:7" ht="31.5" customHeight="1">
      <c r="A77" s="50"/>
      <c r="B77" s="152" t="s">
        <v>63</v>
      </c>
      <c r="C77" s="50"/>
      <c r="D77" s="50"/>
      <c r="E77" s="50"/>
      <c r="F77" s="50"/>
      <c r="G77" s="50"/>
    </row>
    <row r="78" spans="1:7" ht="15.75">
      <c r="A78" s="50">
        <v>1</v>
      </c>
      <c r="B78" s="153" t="s">
        <v>24</v>
      </c>
      <c r="C78" s="50"/>
      <c r="D78" s="50"/>
      <c r="E78" s="50"/>
      <c r="F78" s="50"/>
      <c r="G78" s="50"/>
    </row>
    <row r="79" spans="1:7" ht="60.75" customHeight="1">
      <c r="A79" s="56"/>
      <c r="B79" s="58" t="s">
        <v>69</v>
      </c>
      <c r="C79" s="57" t="s">
        <v>50</v>
      </c>
      <c r="D79" s="138" t="s">
        <v>71</v>
      </c>
      <c r="E79" s="50"/>
      <c r="F79" s="63">
        <v>100000</v>
      </c>
      <c r="G79" s="63">
        <f>F79</f>
        <v>100000</v>
      </c>
    </row>
    <row r="80" spans="1:7" ht="15.75">
      <c r="A80" s="50">
        <v>2</v>
      </c>
      <c r="B80" s="154" t="s">
        <v>25</v>
      </c>
      <c r="C80" s="50"/>
      <c r="D80" s="50"/>
      <c r="E80" s="50"/>
      <c r="F80" s="64"/>
      <c r="G80" s="64"/>
    </row>
    <row r="81" spans="1:7" ht="15.75">
      <c r="A81" s="50"/>
      <c r="B81" s="46" t="s">
        <v>68</v>
      </c>
      <c r="C81" s="50" t="s">
        <v>61</v>
      </c>
      <c r="D81" s="138" t="s">
        <v>71</v>
      </c>
      <c r="E81" s="50"/>
      <c r="F81" s="64">
        <v>103</v>
      </c>
      <c r="G81" s="64">
        <f>F81</f>
        <v>103</v>
      </c>
    </row>
    <row r="82" spans="1:7" ht="15.75">
      <c r="A82" s="50">
        <v>3</v>
      </c>
      <c r="B82" s="133" t="s">
        <v>26</v>
      </c>
      <c r="C82" s="50"/>
      <c r="D82" s="50"/>
      <c r="E82" s="50"/>
      <c r="F82" s="64"/>
      <c r="G82" s="64"/>
    </row>
    <row r="83" spans="1:7" ht="24">
      <c r="A83" s="50"/>
      <c r="B83" s="55" t="s">
        <v>111</v>
      </c>
      <c r="C83" s="50" t="s">
        <v>50</v>
      </c>
      <c r="D83" s="138" t="s">
        <v>71</v>
      </c>
      <c r="E83" s="50"/>
      <c r="F83" s="64">
        <v>968</v>
      </c>
      <c r="G83" s="64">
        <v>968</v>
      </c>
    </row>
    <row r="84" spans="1:7" ht="15.75">
      <c r="A84" s="50">
        <v>4</v>
      </c>
      <c r="B84" s="133" t="s">
        <v>27</v>
      </c>
      <c r="C84" s="50"/>
      <c r="D84" s="50"/>
      <c r="E84" s="11"/>
      <c r="F84" s="64"/>
      <c r="G84" s="64"/>
    </row>
    <row r="85" spans="1:7" ht="60">
      <c r="A85" s="50"/>
      <c r="B85" s="52" t="s">
        <v>70</v>
      </c>
      <c r="C85" s="89" t="s">
        <v>52</v>
      </c>
      <c r="D85" s="50"/>
      <c r="E85" s="50"/>
      <c r="F85" s="64">
        <v>100</v>
      </c>
      <c r="G85" s="64">
        <v>100</v>
      </c>
    </row>
    <row r="86" spans="1:7" ht="32.25" customHeight="1">
      <c r="A86" s="165" t="s">
        <v>53</v>
      </c>
      <c r="B86" s="165"/>
      <c r="C86" s="165"/>
      <c r="D86" s="15"/>
      <c r="E86" s="5"/>
      <c r="F86" s="164" t="s">
        <v>151</v>
      </c>
      <c r="G86" s="164"/>
    </row>
    <row r="87" spans="1:7" ht="15.75">
      <c r="A87" s="165"/>
      <c r="B87" s="165"/>
      <c r="C87" s="165"/>
      <c r="D87" s="14"/>
      <c r="F87" s="160" t="s">
        <v>36</v>
      </c>
      <c r="G87" s="160"/>
    </row>
    <row r="88" spans="1:4" ht="15.75">
      <c r="A88" s="3"/>
      <c r="B88" s="13"/>
      <c r="D88" s="10" t="s">
        <v>28</v>
      </c>
    </row>
    <row r="89" spans="1:4" ht="15.75">
      <c r="A89" s="161" t="s">
        <v>29</v>
      </c>
      <c r="B89" s="161"/>
      <c r="C89" s="13"/>
      <c r="D89" s="13"/>
    </row>
    <row r="90" spans="1:7" ht="45.75" customHeight="1">
      <c r="A90" s="7"/>
      <c r="B90" s="12"/>
      <c r="C90" s="13"/>
      <c r="D90" s="13"/>
      <c r="E90" s="5"/>
      <c r="F90" s="164" t="s">
        <v>152</v>
      </c>
      <c r="G90" s="164"/>
    </row>
    <row r="91" spans="1:7" ht="15.75">
      <c r="A91" s="161" t="s">
        <v>54</v>
      </c>
      <c r="B91" s="161"/>
      <c r="C91" s="161"/>
      <c r="D91" s="14"/>
      <c r="F91" s="160" t="s">
        <v>36</v>
      </c>
      <c r="G91" s="160"/>
    </row>
    <row r="92" spans="1:4" ht="15.75">
      <c r="A92" s="15"/>
      <c r="B92" s="13"/>
      <c r="C92" s="13"/>
      <c r="D92" s="10" t="s">
        <v>28</v>
      </c>
    </row>
    <row r="93" spans="1:3" ht="15">
      <c r="A93" s="8" t="s">
        <v>72</v>
      </c>
      <c r="C93" s="158">
        <v>44232</v>
      </c>
    </row>
    <row r="94" spans="1:2" ht="15">
      <c r="A94" s="9" t="s">
        <v>35</v>
      </c>
      <c r="B94" s="134"/>
    </row>
  </sheetData>
  <sheetProtection/>
  <mergeCells count="49">
    <mergeCell ref="O16:P16"/>
    <mergeCell ref="I17:K17"/>
    <mergeCell ref="K21:L21"/>
    <mergeCell ref="M21:O21"/>
    <mergeCell ref="A17:C17"/>
    <mergeCell ref="D17:E17"/>
    <mergeCell ref="A19:C19"/>
    <mergeCell ref="D19:E19"/>
    <mergeCell ref="O17:P17"/>
    <mergeCell ref="I19:K19"/>
    <mergeCell ref="L19:M19"/>
    <mergeCell ref="O19:P19"/>
    <mergeCell ref="F87:G87"/>
    <mergeCell ref="B22:G22"/>
    <mergeCell ref="B23:G23"/>
    <mergeCell ref="B24:G24"/>
    <mergeCell ref="B26:G26"/>
    <mergeCell ref="N20:O20"/>
    <mergeCell ref="A52:B52"/>
    <mergeCell ref="B55:G55"/>
    <mergeCell ref="A89:B89"/>
    <mergeCell ref="A91:C91"/>
    <mergeCell ref="F90:G90"/>
    <mergeCell ref="F91:G91"/>
    <mergeCell ref="L16:M16"/>
    <mergeCell ref="K20:M20"/>
    <mergeCell ref="A43:B43"/>
    <mergeCell ref="A45:A46"/>
    <mergeCell ref="B45:G45"/>
    <mergeCell ref="L17:M17"/>
    <mergeCell ref="A86:C87"/>
    <mergeCell ref="F86:G86"/>
    <mergeCell ref="B30:G30"/>
    <mergeCell ref="B32:G32"/>
    <mergeCell ref="B27:G27"/>
    <mergeCell ref="B33:G33"/>
    <mergeCell ref="B29:G29"/>
    <mergeCell ref="E21:F21"/>
    <mergeCell ref="E9:G9"/>
    <mergeCell ref="A12:G12"/>
    <mergeCell ref="A13:G13"/>
    <mergeCell ref="D16:F16"/>
    <mergeCell ref="D18:F18"/>
    <mergeCell ref="F1:G3"/>
    <mergeCell ref="E5:G5"/>
    <mergeCell ref="E6:G6"/>
    <mergeCell ref="E7:G7"/>
    <mergeCell ref="E8:G8"/>
    <mergeCell ref="C20:F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rowBreaks count="3" manualBreakCount="3">
    <brk id="26" max="6" man="1"/>
    <brk id="43" max="6" man="1"/>
    <brk id="8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74"/>
  <sheetViews>
    <sheetView view="pageBreakPreview" zoomScale="106" zoomScaleSheetLayoutView="106" zoomScalePageLayoutView="0" workbookViewId="0" topLeftCell="A67">
      <selection activeCell="D74" sqref="D74"/>
    </sheetView>
  </sheetViews>
  <sheetFormatPr defaultColWidth="21.57421875" defaultRowHeight="15"/>
  <cols>
    <col min="1" max="1" width="6.57421875" style="2" customWidth="1"/>
    <col min="2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181" t="s">
        <v>37</v>
      </c>
      <c r="G1" s="182"/>
    </row>
    <row r="2" spans="6:7" ht="15">
      <c r="F2" s="182"/>
      <c r="G2" s="182"/>
    </row>
    <row r="3" spans="6:7" ht="32.25" customHeight="1">
      <c r="F3" s="182"/>
      <c r="G3" s="182"/>
    </row>
    <row r="4" spans="1:5" ht="15.75">
      <c r="A4" s="21"/>
      <c r="E4" s="21" t="s">
        <v>0</v>
      </c>
    </row>
    <row r="5" spans="1:7" ht="15.75">
      <c r="A5" s="21"/>
      <c r="E5" s="183" t="s">
        <v>1</v>
      </c>
      <c r="F5" s="183"/>
      <c r="G5" s="183"/>
    </row>
    <row r="6" spans="1:7" ht="15.75">
      <c r="A6" s="21"/>
      <c r="B6" s="21"/>
      <c r="E6" s="184" t="s">
        <v>47</v>
      </c>
      <c r="F6" s="184"/>
      <c r="G6" s="184"/>
    </row>
    <row r="7" spans="1:7" ht="15" customHeight="1">
      <c r="A7" s="21"/>
      <c r="E7" s="160" t="s">
        <v>2</v>
      </c>
      <c r="F7" s="160"/>
      <c r="G7" s="160"/>
    </row>
    <row r="8" spans="1:7" ht="15" customHeight="1">
      <c r="A8" s="21"/>
      <c r="E8" s="160"/>
      <c r="F8" s="160"/>
      <c r="G8" s="160"/>
    </row>
    <row r="9" spans="1:7" ht="15.75">
      <c r="A9" s="21"/>
      <c r="E9" s="189" t="s">
        <v>184</v>
      </c>
      <c r="F9" s="190"/>
      <c r="G9" s="190"/>
    </row>
    <row r="12" spans="1:7" ht="15.75">
      <c r="A12" s="186" t="s">
        <v>3</v>
      </c>
      <c r="B12" s="186"/>
      <c r="C12" s="186"/>
      <c r="D12" s="186"/>
      <c r="E12" s="186"/>
      <c r="F12" s="186"/>
      <c r="G12" s="186"/>
    </row>
    <row r="13" spans="1:7" ht="15.75">
      <c r="A13" s="186" t="s">
        <v>94</v>
      </c>
      <c r="B13" s="186"/>
      <c r="C13" s="186"/>
      <c r="D13" s="186"/>
      <c r="E13" s="186"/>
      <c r="F13" s="186"/>
      <c r="G13" s="186"/>
    </row>
    <row r="16" spans="1:16" ht="15">
      <c r="A16" s="22" t="s">
        <v>38</v>
      </c>
      <c r="B16" s="90">
        <v>2800000</v>
      </c>
      <c r="C16" s="22"/>
      <c r="D16" s="173" t="s">
        <v>47</v>
      </c>
      <c r="E16" s="173"/>
      <c r="F16" s="174"/>
      <c r="G16" s="90">
        <v>34971442</v>
      </c>
      <c r="H16" s="31"/>
      <c r="I16" s="31"/>
      <c r="J16" s="31"/>
      <c r="K16" s="31"/>
      <c r="L16" s="178"/>
      <c r="M16" s="178"/>
      <c r="N16" s="31"/>
      <c r="O16" s="178"/>
      <c r="P16" s="178"/>
    </row>
    <row r="17" spans="1:16" ht="35.25" customHeight="1">
      <c r="A17" s="175" t="s">
        <v>42</v>
      </c>
      <c r="B17" s="175"/>
      <c r="C17" s="175"/>
      <c r="D17" s="176" t="s">
        <v>2</v>
      </c>
      <c r="E17" s="176"/>
      <c r="F17" s="23"/>
      <c r="G17" s="39" t="s">
        <v>39</v>
      </c>
      <c r="H17" s="36"/>
      <c r="I17" s="171"/>
      <c r="J17" s="171"/>
      <c r="K17" s="171"/>
      <c r="L17" s="179"/>
      <c r="M17" s="179"/>
      <c r="N17" s="32"/>
      <c r="O17" s="177"/>
      <c r="P17" s="177"/>
    </row>
    <row r="18" spans="1:16" ht="15">
      <c r="A18" s="24" t="s">
        <v>40</v>
      </c>
      <c r="B18" s="98">
        <v>2810000</v>
      </c>
      <c r="C18" s="24"/>
      <c r="D18" s="173" t="s">
        <v>47</v>
      </c>
      <c r="E18" s="173"/>
      <c r="F18" s="174"/>
      <c r="G18" s="98">
        <v>34971442</v>
      </c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27" customHeight="1">
      <c r="A19" s="175" t="s">
        <v>42</v>
      </c>
      <c r="B19" s="175"/>
      <c r="C19" s="175"/>
      <c r="D19" s="176" t="s">
        <v>2</v>
      </c>
      <c r="E19" s="176"/>
      <c r="F19" s="23"/>
      <c r="G19" s="39" t="s">
        <v>39</v>
      </c>
      <c r="H19" s="36"/>
      <c r="I19" s="171"/>
      <c r="J19" s="171"/>
      <c r="K19" s="171"/>
      <c r="L19" s="171"/>
      <c r="M19" s="171"/>
      <c r="N19" s="32"/>
      <c r="O19" s="177"/>
      <c r="P19" s="177"/>
    </row>
    <row r="20" spans="1:16" ht="15">
      <c r="A20" s="25" t="s">
        <v>41</v>
      </c>
      <c r="B20" s="27">
        <v>2818312</v>
      </c>
      <c r="C20" s="187" t="s">
        <v>144</v>
      </c>
      <c r="D20" s="187"/>
      <c r="E20" s="187"/>
      <c r="F20" s="188"/>
      <c r="G20" s="27">
        <v>22564000000</v>
      </c>
      <c r="H20" s="93"/>
      <c r="I20" s="25"/>
      <c r="J20" s="93"/>
      <c r="K20" s="196"/>
      <c r="L20" s="196"/>
      <c r="M20" s="196"/>
      <c r="N20" s="196"/>
      <c r="O20" s="196"/>
      <c r="P20" s="93"/>
    </row>
    <row r="21" spans="2:16" ht="56.25" customHeight="1">
      <c r="B21" s="92" t="s">
        <v>42</v>
      </c>
      <c r="C21" s="91" t="s">
        <v>43</v>
      </c>
      <c r="D21" s="23" t="s">
        <v>44</v>
      </c>
      <c r="E21" s="175" t="s">
        <v>45</v>
      </c>
      <c r="F21" s="175"/>
      <c r="G21" s="91" t="s">
        <v>46</v>
      </c>
      <c r="H21" s="37"/>
      <c r="I21" s="92"/>
      <c r="J21" s="92"/>
      <c r="K21" s="171"/>
      <c r="L21" s="171"/>
      <c r="M21" s="171"/>
      <c r="N21" s="171"/>
      <c r="O21" s="171"/>
      <c r="P21" s="32"/>
    </row>
    <row r="22" spans="1:7" ht="42" customHeight="1">
      <c r="A22" s="96" t="s">
        <v>4</v>
      </c>
      <c r="B22" s="161" t="s">
        <v>145</v>
      </c>
      <c r="C22" s="161"/>
      <c r="D22" s="161"/>
      <c r="E22" s="161"/>
      <c r="F22" s="161"/>
      <c r="G22" s="161"/>
    </row>
    <row r="23" spans="1:7" ht="75.75" customHeight="1">
      <c r="A23" s="96" t="s">
        <v>5</v>
      </c>
      <c r="B23" s="197" t="s">
        <v>183</v>
      </c>
      <c r="C23" s="197"/>
      <c r="D23" s="197"/>
      <c r="E23" s="197"/>
      <c r="F23" s="197"/>
      <c r="G23" s="197"/>
    </row>
    <row r="24" spans="1:7" ht="15.75">
      <c r="A24" s="96" t="s">
        <v>6</v>
      </c>
      <c r="B24" s="161" t="s">
        <v>30</v>
      </c>
      <c r="C24" s="161"/>
      <c r="D24" s="161"/>
      <c r="E24" s="161"/>
      <c r="F24" s="161"/>
      <c r="G24" s="161"/>
    </row>
    <row r="25" ht="15.75">
      <c r="A25" s="1"/>
    </row>
    <row r="26" spans="1:7" ht="15.75">
      <c r="A26" s="95" t="s">
        <v>8</v>
      </c>
      <c r="B26" s="162" t="s">
        <v>31</v>
      </c>
      <c r="C26" s="162"/>
      <c r="D26" s="162"/>
      <c r="E26" s="162"/>
      <c r="F26" s="162"/>
      <c r="G26" s="162"/>
    </row>
    <row r="27" spans="1:7" ht="30.75" customHeight="1">
      <c r="A27" s="95">
        <v>1</v>
      </c>
      <c r="B27" s="166" t="s">
        <v>157</v>
      </c>
      <c r="C27" s="166"/>
      <c r="D27" s="166"/>
      <c r="E27" s="166"/>
      <c r="F27" s="166"/>
      <c r="G27" s="166"/>
    </row>
    <row r="28" ht="15.75">
      <c r="A28" s="1"/>
    </row>
    <row r="29" spans="1:9" ht="38.25" customHeight="1">
      <c r="A29" s="66" t="s">
        <v>7</v>
      </c>
      <c r="B29" s="194" t="s">
        <v>158</v>
      </c>
      <c r="C29" s="195"/>
      <c r="D29" s="195"/>
      <c r="E29" s="195"/>
      <c r="F29" s="195"/>
      <c r="G29" s="195"/>
      <c r="H29" s="97"/>
      <c r="I29" s="97"/>
    </row>
    <row r="30" spans="1:7" ht="15.75">
      <c r="A30" s="96" t="s">
        <v>10</v>
      </c>
      <c r="B30" s="161" t="s">
        <v>32</v>
      </c>
      <c r="C30" s="161"/>
      <c r="D30" s="161"/>
      <c r="E30" s="161"/>
      <c r="F30" s="161"/>
      <c r="G30" s="161"/>
    </row>
    <row r="31" spans="1:7" ht="15.75">
      <c r="A31" s="96"/>
      <c r="B31" s="94"/>
      <c r="C31" s="94"/>
      <c r="D31" s="94"/>
      <c r="E31" s="94"/>
      <c r="F31" s="94"/>
      <c r="G31" s="94"/>
    </row>
    <row r="32" spans="1:7" ht="15.75">
      <c r="A32" s="95" t="s">
        <v>8</v>
      </c>
      <c r="B32" s="162" t="s">
        <v>9</v>
      </c>
      <c r="C32" s="162"/>
      <c r="D32" s="162"/>
      <c r="E32" s="162"/>
      <c r="F32" s="162"/>
      <c r="G32" s="162"/>
    </row>
    <row r="33" spans="1:7" ht="32.25" customHeight="1">
      <c r="A33" s="95">
        <v>1</v>
      </c>
      <c r="B33" s="166" t="s">
        <v>157</v>
      </c>
      <c r="C33" s="166"/>
      <c r="D33" s="166"/>
      <c r="E33" s="166"/>
      <c r="F33" s="166"/>
      <c r="G33" s="166"/>
    </row>
    <row r="34" spans="1:7" ht="15.75">
      <c r="A34" s="96"/>
      <c r="B34" s="94"/>
      <c r="C34" s="94"/>
      <c r="D34" s="94"/>
      <c r="E34" s="94"/>
      <c r="F34" s="94"/>
      <c r="G34" s="94"/>
    </row>
    <row r="35" spans="1:7" ht="15.75">
      <c r="A35" s="96" t="s">
        <v>16</v>
      </c>
      <c r="B35" s="7" t="s">
        <v>12</v>
      </c>
      <c r="C35" s="94"/>
      <c r="D35" s="94"/>
      <c r="E35" s="94"/>
      <c r="F35" s="94"/>
      <c r="G35" s="94"/>
    </row>
    <row r="36" spans="1:2" ht="15.75">
      <c r="A36" s="1"/>
      <c r="B36" s="2" t="s">
        <v>33</v>
      </c>
    </row>
    <row r="37" ht="15.75">
      <c r="A37" s="1"/>
    </row>
    <row r="38" spans="1:5" ht="47.25">
      <c r="A38" s="95" t="s">
        <v>8</v>
      </c>
      <c r="B38" s="95" t="s">
        <v>12</v>
      </c>
      <c r="C38" s="95" t="s">
        <v>13</v>
      </c>
      <c r="D38" s="95" t="s">
        <v>14</v>
      </c>
      <c r="E38" s="95" t="s">
        <v>15</v>
      </c>
    </row>
    <row r="39" spans="1:5" ht="15.75">
      <c r="A39" s="95">
        <v>1</v>
      </c>
      <c r="B39" s="95">
        <v>2</v>
      </c>
      <c r="C39" s="95">
        <v>3</v>
      </c>
      <c r="D39" s="95">
        <v>4</v>
      </c>
      <c r="E39" s="95">
        <v>5</v>
      </c>
    </row>
    <row r="40" spans="1:7" ht="190.5" customHeight="1">
      <c r="A40" s="95">
        <v>1</v>
      </c>
      <c r="B40" s="99" t="s">
        <v>146</v>
      </c>
      <c r="C40" s="95"/>
      <c r="D40" s="43">
        <v>70000</v>
      </c>
      <c r="E40" s="43">
        <f>D40</f>
        <v>70000</v>
      </c>
      <c r="G40" s="59"/>
    </row>
    <row r="41" spans="1:5" ht="20.25" customHeight="1">
      <c r="A41" s="162" t="s">
        <v>15</v>
      </c>
      <c r="B41" s="162"/>
      <c r="C41" s="95"/>
      <c r="D41" s="43">
        <f>D40</f>
        <v>70000</v>
      </c>
      <c r="E41" s="43">
        <f>E40</f>
        <v>70000</v>
      </c>
    </row>
    <row r="42" ht="15.75">
      <c r="A42" s="1"/>
    </row>
    <row r="43" spans="1:7" ht="15.75">
      <c r="A43" s="163" t="s">
        <v>19</v>
      </c>
      <c r="B43" s="161" t="s">
        <v>17</v>
      </c>
      <c r="C43" s="161"/>
      <c r="D43" s="161"/>
      <c r="E43" s="161"/>
      <c r="F43" s="161"/>
      <c r="G43" s="161"/>
    </row>
    <row r="44" spans="1:2" ht="15.75">
      <c r="A44" s="163"/>
      <c r="B44" s="21" t="s">
        <v>11</v>
      </c>
    </row>
    <row r="45" ht="15.75">
      <c r="A45" s="1"/>
    </row>
    <row r="46" spans="1:5" ht="63">
      <c r="A46" s="95" t="s">
        <v>8</v>
      </c>
      <c r="B46" s="95" t="s">
        <v>18</v>
      </c>
      <c r="C46" s="95" t="s">
        <v>13</v>
      </c>
      <c r="D46" s="95" t="s">
        <v>14</v>
      </c>
      <c r="E46" s="95" t="s">
        <v>15</v>
      </c>
    </row>
    <row r="47" spans="1:5" ht="15.75">
      <c r="A47" s="95">
        <v>1</v>
      </c>
      <c r="B47" s="95">
        <v>2</v>
      </c>
      <c r="C47" s="95">
        <v>3</v>
      </c>
      <c r="D47" s="95">
        <v>4</v>
      </c>
      <c r="E47" s="95">
        <v>5</v>
      </c>
    </row>
    <row r="48" spans="1:5" ht="60.75">
      <c r="A48" s="95"/>
      <c r="B48" s="135" t="s">
        <v>155</v>
      </c>
      <c r="C48" s="4"/>
      <c r="D48" s="43">
        <v>70000</v>
      </c>
      <c r="E48" s="43">
        <f>D48</f>
        <v>70000</v>
      </c>
    </row>
    <row r="49" spans="1:5" ht="15.75">
      <c r="A49" s="95"/>
      <c r="B49" s="4"/>
      <c r="C49" s="4"/>
      <c r="D49" s="4"/>
      <c r="E49" s="4"/>
    </row>
    <row r="50" spans="1:5" ht="15.75">
      <c r="A50" s="162" t="s">
        <v>15</v>
      </c>
      <c r="B50" s="162"/>
      <c r="C50" s="4"/>
      <c r="D50" s="43">
        <f>D48</f>
        <v>70000</v>
      </c>
      <c r="E50" s="43">
        <f>E48</f>
        <v>70000</v>
      </c>
    </row>
    <row r="51" ht="15.75">
      <c r="A51" s="1"/>
    </row>
    <row r="52" ht="15.75">
      <c r="A52" s="1"/>
    </row>
    <row r="53" spans="1:7" ht="15.75">
      <c r="A53" s="96" t="s">
        <v>34</v>
      </c>
      <c r="B53" s="161" t="s">
        <v>20</v>
      </c>
      <c r="C53" s="161"/>
      <c r="D53" s="161"/>
      <c r="E53" s="161"/>
      <c r="F53" s="161"/>
      <c r="G53" s="161"/>
    </row>
    <row r="54" ht="15.75">
      <c r="A54" s="1"/>
    </row>
    <row r="55" spans="1:7" ht="46.5" customHeight="1">
      <c r="A55" s="95" t="s">
        <v>8</v>
      </c>
      <c r="B55" s="95" t="s">
        <v>21</v>
      </c>
      <c r="C55" s="95" t="s">
        <v>22</v>
      </c>
      <c r="D55" s="95" t="s">
        <v>23</v>
      </c>
      <c r="E55" s="95" t="s">
        <v>13</v>
      </c>
      <c r="F55" s="95" t="s">
        <v>14</v>
      </c>
      <c r="G55" s="95" t="s">
        <v>15</v>
      </c>
    </row>
    <row r="56" spans="1:7" ht="15.75">
      <c r="A56" s="95">
        <v>1</v>
      </c>
      <c r="B56" s="95">
        <v>2</v>
      </c>
      <c r="C56" s="95">
        <v>3</v>
      </c>
      <c r="D56" s="95">
        <v>4</v>
      </c>
      <c r="E56" s="95">
        <v>5</v>
      </c>
      <c r="F56" s="95">
        <v>6</v>
      </c>
      <c r="G56" s="95">
        <v>7</v>
      </c>
    </row>
    <row r="57" spans="1:7" ht="190.5" customHeight="1">
      <c r="A57" s="95"/>
      <c r="B57" s="130" t="s">
        <v>146</v>
      </c>
      <c r="C57" s="95"/>
      <c r="D57" s="95"/>
      <c r="E57" s="95"/>
      <c r="F57" s="95"/>
      <c r="G57" s="95"/>
    </row>
    <row r="58" spans="1:7" ht="15.75">
      <c r="A58" s="95">
        <v>1</v>
      </c>
      <c r="B58" s="133" t="s">
        <v>24</v>
      </c>
      <c r="C58" s="95"/>
      <c r="D58" s="95"/>
      <c r="E58" s="95"/>
      <c r="F58" s="95"/>
      <c r="G58" s="95"/>
    </row>
    <row r="59" spans="1:7" ht="60">
      <c r="A59" s="95"/>
      <c r="B59" s="127" t="s">
        <v>147</v>
      </c>
      <c r="C59" s="129" t="s">
        <v>50</v>
      </c>
      <c r="D59" s="139" t="s">
        <v>60</v>
      </c>
      <c r="E59" s="95"/>
      <c r="F59" s="43">
        <v>70000</v>
      </c>
      <c r="G59" s="43">
        <f>F59</f>
        <v>70000</v>
      </c>
    </row>
    <row r="60" spans="1:7" ht="15.75">
      <c r="A60" s="95">
        <v>2</v>
      </c>
      <c r="B60" s="133" t="s">
        <v>25</v>
      </c>
      <c r="C60" s="95"/>
      <c r="D60" s="131"/>
      <c r="E60" s="95"/>
      <c r="F60" s="95"/>
      <c r="G60" s="95"/>
    </row>
    <row r="61" spans="1:7" ht="39" customHeight="1">
      <c r="A61" s="4"/>
      <c r="B61" s="54" t="s">
        <v>148</v>
      </c>
      <c r="C61" s="57" t="s">
        <v>135</v>
      </c>
      <c r="D61" s="139" t="s">
        <v>149</v>
      </c>
      <c r="E61" s="95"/>
      <c r="F61" s="95">
        <v>12</v>
      </c>
      <c r="G61" s="95">
        <f>F61</f>
        <v>12</v>
      </c>
    </row>
    <row r="62" spans="1:7" ht="15.75">
      <c r="A62" s="95">
        <v>3</v>
      </c>
      <c r="B62" s="133" t="s">
        <v>26</v>
      </c>
      <c r="C62" s="95"/>
      <c r="D62" s="95"/>
      <c r="E62" s="95"/>
      <c r="F62" s="95"/>
      <c r="G62" s="95"/>
    </row>
    <row r="63" spans="1:7" ht="24">
      <c r="A63" s="95"/>
      <c r="B63" s="127" t="s">
        <v>150</v>
      </c>
      <c r="C63" s="129" t="s">
        <v>50</v>
      </c>
      <c r="D63" s="128" t="s">
        <v>66</v>
      </c>
      <c r="E63" s="95"/>
      <c r="F63" s="43">
        <v>5833.33</v>
      </c>
      <c r="G63" s="43">
        <f>F63</f>
        <v>5833.33</v>
      </c>
    </row>
    <row r="64" spans="1:7" ht="15.75">
      <c r="A64" s="95">
        <v>4</v>
      </c>
      <c r="B64" s="133" t="s">
        <v>27</v>
      </c>
      <c r="C64" s="95"/>
      <c r="D64" s="95"/>
      <c r="E64" s="95"/>
      <c r="F64" s="95"/>
      <c r="G64" s="95"/>
    </row>
    <row r="65" spans="1:7" ht="15.75">
      <c r="A65" s="95"/>
      <c r="B65" s="54" t="s">
        <v>142</v>
      </c>
      <c r="C65" s="129" t="s">
        <v>52</v>
      </c>
      <c r="D65" s="128" t="s">
        <v>143</v>
      </c>
      <c r="E65" s="95"/>
      <c r="F65" s="95">
        <v>25</v>
      </c>
      <c r="G65" s="95">
        <f>F65</f>
        <v>25</v>
      </c>
    </row>
    <row r="66" spans="1:7" ht="32.25" customHeight="1">
      <c r="A66" s="165" t="s">
        <v>53</v>
      </c>
      <c r="B66" s="165"/>
      <c r="C66" s="165"/>
      <c r="D66" s="21"/>
      <c r="E66" s="5"/>
      <c r="F66" s="164" t="s">
        <v>151</v>
      </c>
      <c r="G66" s="164"/>
    </row>
    <row r="67" spans="1:7" ht="15.75">
      <c r="A67" s="165"/>
      <c r="B67" s="165"/>
      <c r="C67" s="165"/>
      <c r="D67" s="19"/>
      <c r="F67" s="160" t="s">
        <v>36</v>
      </c>
      <c r="G67" s="160"/>
    </row>
    <row r="68" spans="1:4" ht="15.75">
      <c r="A68" s="3"/>
      <c r="B68" s="96"/>
      <c r="D68" s="20" t="s">
        <v>28</v>
      </c>
    </row>
    <row r="69" spans="1:4" ht="15.75">
      <c r="A69" s="161" t="s">
        <v>29</v>
      </c>
      <c r="B69" s="161"/>
      <c r="C69" s="96"/>
      <c r="D69" s="96"/>
    </row>
    <row r="70" spans="1:7" ht="45.75" customHeight="1">
      <c r="A70" s="7"/>
      <c r="B70" s="94"/>
      <c r="C70" s="96"/>
      <c r="D70" s="96"/>
      <c r="E70" s="5"/>
      <c r="F70" s="164" t="s">
        <v>152</v>
      </c>
      <c r="G70" s="164"/>
    </row>
    <row r="71" spans="1:7" ht="15.75">
      <c r="A71" s="161" t="s">
        <v>54</v>
      </c>
      <c r="B71" s="161"/>
      <c r="C71" s="161"/>
      <c r="D71" s="19"/>
      <c r="F71" s="160" t="s">
        <v>36</v>
      </c>
      <c r="G71" s="160"/>
    </row>
    <row r="72" spans="1:4" ht="15.75">
      <c r="A72" s="21"/>
      <c r="B72" s="96"/>
      <c r="C72" s="96"/>
      <c r="D72" s="20" t="s">
        <v>28</v>
      </c>
    </row>
    <row r="73" spans="1:3" ht="15">
      <c r="A73" s="8" t="s">
        <v>72</v>
      </c>
      <c r="C73" s="159">
        <v>44232</v>
      </c>
    </row>
    <row r="74" spans="1:2" ht="15">
      <c r="A74" s="9" t="s">
        <v>35</v>
      </c>
      <c r="B74" s="134"/>
    </row>
  </sheetData>
  <sheetProtection/>
  <mergeCells count="49">
    <mergeCell ref="F70:G70"/>
    <mergeCell ref="A71:C71"/>
    <mergeCell ref="F71:G71"/>
    <mergeCell ref="A43:A44"/>
    <mergeCell ref="B43:G43"/>
    <mergeCell ref="A50:B50"/>
    <mergeCell ref="B53:G53"/>
    <mergeCell ref="A66:C67"/>
    <mergeCell ref="F66:G66"/>
    <mergeCell ref="F67:G67"/>
    <mergeCell ref="B30:G30"/>
    <mergeCell ref="B32:G32"/>
    <mergeCell ref="B33:G33"/>
    <mergeCell ref="A41:B41"/>
    <mergeCell ref="A69:B69"/>
    <mergeCell ref="B22:G22"/>
    <mergeCell ref="B23:G23"/>
    <mergeCell ref="B24:G24"/>
    <mergeCell ref="B26:G26"/>
    <mergeCell ref="B27:G27"/>
    <mergeCell ref="B29:G29"/>
    <mergeCell ref="C20:F20"/>
    <mergeCell ref="K20:M20"/>
    <mergeCell ref="N20:O20"/>
    <mergeCell ref="E21:F21"/>
    <mergeCell ref="K21:L21"/>
    <mergeCell ref="M21:O21"/>
    <mergeCell ref="D18:F18"/>
    <mergeCell ref="A19:C19"/>
    <mergeCell ref="D19:E19"/>
    <mergeCell ref="I19:K19"/>
    <mergeCell ref="L19:M19"/>
    <mergeCell ref="O19:P19"/>
    <mergeCell ref="A12:G12"/>
    <mergeCell ref="A13:G13"/>
    <mergeCell ref="D16:F16"/>
    <mergeCell ref="L16:M16"/>
    <mergeCell ref="O16:P16"/>
    <mergeCell ref="A17:C17"/>
    <mergeCell ref="D17:E17"/>
    <mergeCell ref="I17:K17"/>
    <mergeCell ref="L17:M17"/>
    <mergeCell ref="O17:P17"/>
    <mergeCell ref="F1:G3"/>
    <mergeCell ref="E5:G5"/>
    <mergeCell ref="E6:G6"/>
    <mergeCell ref="E7:G7"/>
    <mergeCell ref="E8:G8"/>
    <mergeCell ref="E9:G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rowBreaks count="3" manualBreakCount="3">
    <brk id="26" max="6" man="1"/>
    <brk id="41" max="6" man="1"/>
    <brk id="57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84"/>
  <sheetViews>
    <sheetView view="pageBreakPreview" zoomScaleSheetLayoutView="100" workbookViewId="0" topLeftCell="A76">
      <selection activeCell="C83" sqref="C83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28.8515625" style="2" customWidth="1"/>
    <col min="7" max="7" width="21.57421875" style="2" customWidth="1"/>
    <col min="8" max="8" width="1.8515625" style="2" customWidth="1"/>
    <col min="9" max="16" width="10.28125" style="2" hidden="1" customWidth="1"/>
    <col min="17" max="38" width="10.28125" style="2" customWidth="1"/>
    <col min="39" max="16384" width="21.57421875" style="2" customWidth="1"/>
  </cols>
  <sheetData>
    <row r="1" spans="6:7" ht="15">
      <c r="F1" s="181" t="s">
        <v>37</v>
      </c>
      <c r="G1" s="182"/>
    </row>
    <row r="2" spans="6:7" ht="15">
      <c r="F2" s="182"/>
      <c r="G2" s="182"/>
    </row>
    <row r="3" spans="6:7" ht="32.25" customHeight="1">
      <c r="F3" s="182"/>
      <c r="G3" s="182"/>
    </row>
    <row r="4" spans="1:5" ht="15.75">
      <c r="A4" s="21"/>
      <c r="E4" s="21" t="s">
        <v>0</v>
      </c>
    </row>
    <row r="5" spans="1:7" ht="15.75">
      <c r="A5" s="21"/>
      <c r="E5" s="183" t="s">
        <v>1</v>
      </c>
      <c r="F5" s="183"/>
      <c r="G5" s="183"/>
    </row>
    <row r="6" spans="1:7" ht="15.75">
      <c r="A6" s="21"/>
      <c r="B6" s="21"/>
      <c r="E6" s="184" t="s">
        <v>47</v>
      </c>
      <c r="F6" s="184"/>
      <c r="G6" s="184"/>
    </row>
    <row r="7" spans="1:7" ht="15" customHeight="1">
      <c r="A7" s="21"/>
      <c r="E7" s="160" t="s">
        <v>2</v>
      </c>
      <c r="F7" s="160"/>
      <c r="G7" s="160"/>
    </row>
    <row r="8" spans="1:7" ht="15" customHeight="1">
      <c r="A8" s="21"/>
      <c r="E8" s="160"/>
      <c r="F8" s="160"/>
      <c r="G8" s="160"/>
    </row>
    <row r="9" spans="1:7" ht="15.75">
      <c r="A9" s="21"/>
      <c r="E9" s="185" t="s">
        <v>184</v>
      </c>
      <c r="F9" s="185"/>
      <c r="G9" s="185"/>
    </row>
    <row r="12" spans="1:7" ht="15.75">
      <c r="A12" s="186" t="s">
        <v>3</v>
      </c>
      <c r="B12" s="186"/>
      <c r="C12" s="186"/>
      <c r="D12" s="186"/>
      <c r="E12" s="186"/>
      <c r="F12" s="186"/>
      <c r="G12" s="186"/>
    </row>
    <row r="13" spans="1:7" ht="15.75">
      <c r="A13" s="186" t="s">
        <v>94</v>
      </c>
      <c r="B13" s="186"/>
      <c r="C13" s="186"/>
      <c r="D13" s="186"/>
      <c r="E13" s="186"/>
      <c r="F13" s="186"/>
      <c r="G13" s="186"/>
    </row>
    <row r="16" spans="1:16" ht="15">
      <c r="A16" s="22" t="s">
        <v>38</v>
      </c>
      <c r="B16" s="41">
        <v>2800000</v>
      </c>
      <c r="C16" s="22"/>
      <c r="D16" s="173" t="s">
        <v>47</v>
      </c>
      <c r="E16" s="173"/>
      <c r="F16" s="174"/>
      <c r="G16" s="38">
        <v>34971442</v>
      </c>
      <c r="H16" s="31"/>
      <c r="I16" s="31"/>
      <c r="J16" s="31"/>
      <c r="K16" s="31"/>
      <c r="L16" s="178"/>
      <c r="M16" s="178"/>
      <c r="N16" s="31"/>
      <c r="O16" s="178"/>
      <c r="P16" s="178"/>
    </row>
    <row r="17" spans="1:16" ht="35.25" customHeight="1">
      <c r="A17" s="175" t="s">
        <v>42</v>
      </c>
      <c r="B17" s="175"/>
      <c r="C17" s="175"/>
      <c r="D17" s="176" t="s">
        <v>2</v>
      </c>
      <c r="E17" s="176"/>
      <c r="F17" s="23"/>
      <c r="G17" s="39" t="s">
        <v>39</v>
      </c>
      <c r="H17" s="36"/>
      <c r="I17" s="171"/>
      <c r="J17" s="171"/>
      <c r="K17" s="171"/>
      <c r="L17" s="179"/>
      <c r="M17" s="179"/>
      <c r="N17" s="32"/>
      <c r="O17" s="177"/>
      <c r="P17" s="177"/>
    </row>
    <row r="18" spans="1:16" ht="15">
      <c r="A18" s="24" t="s">
        <v>40</v>
      </c>
      <c r="B18" s="40">
        <v>2810000</v>
      </c>
      <c r="C18" s="24"/>
      <c r="D18" s="173" t="s">
        <v>47</v>
      </c>
      <c r="E18" s="173"/>
      <c r="F18" s="174"/>
      <c r="G18" s="40">
        <v>34971442</v>
      </c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27" customHeight="1">
      <c r="A19" s="175" t="s">
        <v>42</v>
      </c>
      <c r="B19" s="175"/>
      <c r="C19" s="175"/>
      <c r="D19" s="176" t="s">
        <v>2</v>
      </c>
      <c r="E19" s="176"/>
      <c r="F19" s="23"/>
      <c r="G19" s="39" t="s">
        <v>39</v>
      </c>
      <c r="H19" s="36"/>
      <c r="I19" s="171"/>
      <c r="J19" s="171"/>
      <c r="K19" s="171"/>
      <c r="L19" s="171"/>
      <c r="M19" s="171"/>
      <c r="N19" s="32"/>
      <c r="O19" s="177"/>
      <c r="P19" s="177"/>
    </row>
    <row r="20" spans="1:16" ht="15">
      <c r="A20" s="25" t="s">
        <v>41</v>
      </c>
      <c r="B20" s="27">
        <v>2818320</v>
      </c>
      <c r="C20" s="187" t="s">
        <v>73</v>
      </c>
      <c r="D20" s="187"/>
      <c r="E20" s="187"/>
      <c r="F20" s="188"/>
      <c r="G20" s="27">
        <v>22564000000</v>
      </c>
      <c r="H20" s="35"/>
      <c r="I20" s="25"/>
      <c r="J20" s="35"/>
      <c r="K20" s="196"/>
      <c r="L20" s="196"/>
      <c r="M20" s="196"/>
      <c r="N20" s="196"/>
      <c r="O20" s="196"/>
      <c r="P20" s="35"/>
    </row>
    <row r="21" spans="2:16" ht="56.25" customHeight="1">
      <c r="B21" s="30" t="s">
        <v>42</v>
      </c>
      <c r="C21" s="29" t="s">
        <v>43</v>
      </c>
      <c r="D21" s="23" t="s">
        <v>44</v>
      </c>
      <c r="E21" s="175" t="s">
        <v>45</v>
      </c>
      <c r="F21" s="175"/>
      <c r="G21" s="29" t="s">
        <v>46</v>
      </c>
      <c r="H21" s="37"/>
      <c r="I21" s="30"/>
      <c r="J21" s="30"/>
      <c r="K21" s="171"/>
      <c r="L21" s="171"/>
      <c r="M21" s="171"/>
      <c r="N21" s="171"/>
      <c r="O21" s="171"/>
      <c r="P21" s="32"/>
    </row>
    <row r="22" spans="1:7" ht="42" customHeight="1">
      <c r="A22" s="18" t="s">
        <v>4</v>
      </c>
      <c r="B22" s="161" t="s">
        <v>113</v>
      </c>
      <c r="C22" s="161"/>
      <c r="D22" s="161"/>
      <c r="E22" s="161"/>
      <c r="F22" s="161"/>
      <c r="G22" s="161"/>
    </row>
    <row r="23" spans="1:7" ht="80.25" customHeight="1">
      <c r="A23" s="18" t="s">
        <v>5</v>
      </c>
      <c r="B23" s="197" t="s">
        <v>182</v>
      </c>
      <c r="C23" s="197"/>
      <c r="D23" s="197"/>
      <c r="E23" s="197"/>
      <c r="F23" s="197"/>
      <c r="G23" s="197"/>
    </row>
    <row r="24" spans="1:7" ht="15.75">
      <c r="A24" s="18" t="s">
        <v>6</v>
      </c>
      <c r="B24" s="161" t="s">
        <v>30</v>
      </c>
      <c r="C24" s="161"/>
      <c r="D24" s="161"/>
      <c r="E24" s="161"/>
      <c r="F24" s="161"/>
      <c r="G24" s="161"/>
    </row>
    <row r="25" ht="15.75">
      <c r="A25" s="1"/>
    </row>
    <row r="26" spans="1:7" ht="15.75">
      <c r="A26" s="16" t="s">
        <v>8</v>
      </c>
      <c r="B26" s="162" t="s">
        <v>31</v>
      </c>
      <c r="C26" s="162"/>
      <c r="D26" s="162"/>
      <c r="E26" s="162"/>
      <c r="F26" s="162"/>
      <c r="G26" s="162"/>
    </row>
    <row r="27" spans="1:7" ht="30.75" customHeight="1">
      <c r="A27" s="16">
        <v>1</v>
      </c>
      <c r="B27" s="166" t="s">
        <v>159</v>
      </c>
      <c r="C27" s="198"/>
      <c r="D27" s="198"/>
      <c r="E27" s="198"/>
      <c r="F27" s="198"/>
      <c r="G27" s="198"/>
    </row>
    <row r="28" ht="15.75">
      <c r="A28" s="1"/>
    </row>
    <row r="29" spans="1:2" ht="18.75" customHeight="1">
      <c r="A29" s="6" t="s">
        <v>7</v>
      </c>
      <c r="B29" s="2" t="s">
        <v>114</v>
      </c>
    </row>
    <row r="30" spans="1:7" ht="15.75">
      <c r="A30" s="18" t="s">
        <v>10</v>
      </c>
      <c r="B30" s="161" t="s">
        <v>32</v>
      </c>
      <c r="C30" s="161"/>
      <c r="D30" s="161"/>
      <c r="E30" s="161"/>
      <c r="F30" s="161"/>
      <c r="G30" s="161"/>
    </row>
    <row r="31" spans="1:7" ht="15.75">
      <c r="A31" s="18"/>
      <c r="B31" s="17"/>
      <c r="C31" s="17"/>
      <c r="D31" s="17"/>
      <c r="E31" s="17"/>
      <c r="F31" s="17"/>
      <c r="G31" s="17"/>
    </row>
    <row r="32" spans="1:7" ht="15.75">
      <c r="A32" s="16" t="s">
        <v>8</v>
      </c>
      <c r="B32" s="162" t="s">
        <v>9</v>
      </c>
      <c r="C32" s="162"/>
      <c r="D32" s="162"/>
      <c r="E32" s="162"/>
      <c r="F32" s="162"/>
      <c r="G32" s="162"/>
    </row>
    <row r="33" spans="1:7" ht="44.25" customHeight="1">
      <c r="A33" s="16">
        <v>1</v>
      </c>
      <c r="B33" s="169" t="s">
        <v>74</v>
      </c>
      <c r="C33" s="170"/>
      <c r="D33" s="170"/>
      <c r="E33" s="170"/>
      <c r="F33" s="170"/>
      <c r="G33" s="170"/>
    </row>
    <row r="34" spans="1:7" ht="15.75">
      <c r="A34" s="18"/>
      <c r="B34" s="17"/>
      <c r="C34" s="17"/>
      <c r="D34" s="17"/>
      <c r="E34" s="17"/>
      <c r="F34" s="17"/>
      <c r="G34" s="17"/>
    </row>
    <row r="35" spans="1:7" ht="15.75">
      <c r="A35" s="18" t="s">
        <v>16</v>
      </c>
      <c r="B35" s="7" t="s">
        <v>12</v>
      </c>
      <c r="C35" s="17"/>
      <c r="D35" s="17"/>
      <c r="E35" s="17"/>
      <c r="F35" s="17"/>
      <c r="G35" s="17"/>
    </row>
    <row r="36" spans="1:2" ht="15.75">
      <c r="A36" s="1"/>
      <c r="B36" s="2" t="s">
        <v>33</v>
      </c>
    </row>
    <row r="37" ht="15.75">
      <c r="A37" s="1"/>
    </row>
    <row r="38" spans="1:5" ht="47.25">
      <c r="A38" s="16" t="s">
        <v>8</v>
      </c>
      <c r="B38" s="16" t="s">
        <v>12</v>
      </c>
      <c r="C38" s="16" t="s">
        <v>13</v>
      </c>
      <c r="D38" s="16" t="s">
        <v>14</v>
      </c>
      <c r="E38" s="16" t="s">
        <v>15</v>
      </c>
    </row>
    <row r="39" spans="1:5" ht="15.75">
      <c r="A39" s="16">
        <v>1</v>
      </c>
      <c r="B39" s="16">
        <v>2</v>
      </c>
      <c r="C39" s="16">
        <v>3</v>
      </c>
      <c r="D39" s="16">
        <v>4</v>
      </c>
      <c r="E39" s="16">
        <v>5</v>
      </c>
    </row>
    <row r="40" spans="1:5" ht="79.5" customHeight="1">
      <c r="A40" s="16">
        <v>1</v>
      </c>
      <c r="B40" s="103" t="s">
        <v>116</v>
      </c>
      <c r="C40" s="16"/>
      <c r="D40" s="43">
        <v>5000</v>
      </c>
      <c r="E40" s="43">
        <f>D40</f>
        <v>5000</v>
      </c>
    </row>
    <row r="41" spans="1:5" ht="63.75">
      <c r="A41" s="16">
        <v>2</v>
      </c>
      <c r="B41" s="104" t="s">
        <v>117</v>
      </c>
      <c r="C41" s="16"/>
      <c r="D41" s="43">
        <v>120000</v>
      </c>
      <c r="E41" s="43">
        <f>D41</f>
        <v>120000</v>
      </c>
    </row>
    <row r="42" spans="1:5" ht="15.75">
      <c r="A42" s="162" t="s">
        <v>15</v>
      </c>
      <c r="B42" s="162"/>
      <c r="C42" s="16"/>
      <c r="D42" s="43">
        <f>D40+D41</f>
        <v>125000</v>
      </c>
      <c r="E42" s="43">
        <f>E40+E41</f>
        <v>125000</v>
      </c>
    </row>
    <row r="43" ht="15.75">
      <c r="A43" s="1"/>
    </row>
    <row r="44" spans="1:7" ht="15.75">
      <c r="A44" s="163" t="s">
        <v>19</v>
      </c>
      <c r="B44" s="161" t="s">
        <v>17</v>
      </c>
      <c r="C44" s="161"/>
      <c r="D44" s="161"/>
      <c r="E44" s="161"/>
      <c r="F44" s="161"/>
      <c r="G44" s="161"/>
    </row>
    <row r="45" spans="1:2" ht="15.75">
      <c r="A45" s="163"/>
      <c r="B45" s="21" t="s">
        <v>11</v>
      </c>
    </row>
    <row r="46" ht="15.75">
      <c r="A46" s="1"/>
    </row>
    <row r="47" spans="1:5" ht="63">
      <c r="A47" s="16" t="s">
        <v>8</v>
      </c>
      <c r="B47" s="16" t="s">
        <v>18</v>
      </c>
      <c r="C47" s="16" t="s">
        <v>13</v>
      </c>
      <c r="D47" s="16" t="s">
        <v>14</v>
      </c>
      <c r="E47" s="16" t="s">
        <v>15</v>
      </c>
    </row>
    <row r="48" spans="1:5" ht="15.75">
      <c r="A48" s="16">
        <v>1</v>
      </c>
      <c r="B48" s="16">
        <v>2</v>
      </c>
      <c r="C48" s="16">
        <v>3</v>
      </c>
      <c r="D48" s="16">
        <v>4</v>
      </c>
      <c r="E48" s="16">
        <v>5</v>
      </c>
    </row>
    <row r="49" spans="1:5" ht="60">
      <c r="A49" s="16"/>
      <c r="B49" s="140" t="s">
        <v>155</v>
      </c>
      <c r="C49" s="4"/>
      <c r="D49" s="43">
        <v>125000</v>
      </c>
      <c r="E49" s="43">
        <f>D49</f>
        <v>125000</v>
      </c>
    </row>
    <row r="50" spans="1:5" ht="15.75">
      <c r="A50" s="16"/>
      <c r="B50" s="4"/>
      <c r="C50" s="4"/>
      <c r="D50" s="4"/>
      <c r="E50" s="4"/>
    </row>
    <row r="51" spans="1:5" ht="15.75">
      <c r="A51" s="162" t="s">
        <v>15</v>
      </c>
      <c r="B51" s="162"/>
      <c r="C51" s="4"/>
      <c r="D51" s="43">
        <f>D49</f>
        <v>125000</v>
      </c>
      <c r="E51" s="43">
        <f>E49</f>
        <v>125000</v>
      </c>
    </row>
    <row r="52" ht="15.75">
      <c r="A52" s="1"/>
    </row>
    <row r="53" spans="1:7" ht="15.75">
      <c r="A53" s="18" t="s">
        <v>34</v>
      </c>
      <c r="B53" s="161" t="s">
        <v>20</v>
      </c>
      <c r="C53" s="161"/>
      <c r="D53" s="161"/>
      <c r="E53" s="161"/>
      <c r="F53" s="161"/>
      <c r="G53" s="161"/>
    </row>
    <row r="54" ht="15.75">
      <c r="A54" s="1"/>
    </row>
    <row r="55" spans="1:7" ht="46.5" customHeight="1">
      <c r="A55" s="16" t="s">
        <v>8</v>
      </c>
      <c r="B55" s="16" t="s">
        <v>21</v>
      </c>
      <c r="C55" s="16" t="s">
        <v>22</v>
      </c>
      <c r="D55" s="16" t="s">
        <v>23</v>
      </c>
      <c r="E55" s="16" t="s">
        <v>13</v>
      </c>
      <c r="F55" s="16" t="s">
        <v>14</v>
      </c>
      <c r="G55" s="16" t="s">
        <v>15</v>
      </c>
    </row>
    <row r="56" spans="1:7" ht="15.75">
      <c r="A56" s="16">
        <v>1</v>
      </c>
      <c r="B56" s="16">
        <v>2</v>
      </c>
      <c r="C56" s="16">
        <v>3</v>
      </c>
      <c r="D56" s="16">
        <v>4</v>
      </c>
      <c r="E56" s="16">
        <v>5</v>
      </c>
      <c r="F56" s="16">
        <v>6</v>
      </c>
      <c r="G56" s="16">
        <v>7</v>
      </c>
    </row>
    <row r="57" spans="1:7" ht="82.5" customHeight="1">
      <c r="A57" s="16"/>
      <c r="B57" s="130" t="s">
        <v>116</v>
      </c>
      <c r="C57" s="16"/>
      <c r="D57" s="16"/>
      <c r="E57" s="16"/>
      <c r="F57" s="16"/>
      <c r="G57" s="16"/>
    </row>
    <row r="58" spans="1:7" ht="15.75">
      <c r="A58" s="16">
        <v>1</v>
      </c>
      <c r="B58" s="133" t="s">
        <v>24</v>
      </c>
      <c r="C58" s="16"/>
      <c r="D58" s="16"/>
      <c r="E58" s="16"/>
      <c r="F58" s="16"/>
      <c r="G58" s="16"/>
    </row>
    <row r="59" spans="1:7" ht="38.25" customHeight="1">
      <c r="A59" s="16"/>
      <c r="B59" s="51" t="s">
        <v>75</v>
      </c>
      <c r="C59" s="64" t="s">
        <v>50</v>
      </c>
      <c r="D59" s="141" t="s">
        <v>71</v>
      </c>
      <c r="E59" s="16"/>
      <c r="F59" s="43">
        <v>5000</v>
      </c>
      <c r="G59" s="43">
        <f>F59</f>
        <v>5000</v>
      </c>
    </row>
    <row r="60" spans="1:7" ht="15.75">
      <c r="A60" s="16">
        <v>2</v>
      </c>
      <c r="B60" s="133" t="s">
        <v>25</v>
      </c>
      <c r="C60" s="16"/>
      <c r="D60" s="16"/>
      <c r="E60" s="16"/>
      <c r="F60" s="16"/>
      <c r="G60" s="16"/>
    </row>
    <row r="61" spans="1:7" ht="24">
      <c r="A61" s="4"/>
      <c r="B61" s="55" t="s">
        <v>76</v>
      </c>
      <c r="C61" s="16" t="s">
        <v>51</v>
      </c>
      <c r="D61" s="141" t="s">
        <v>71</v>
      </c>
      <c r="E61" s="16"/>
      <c r="F61" s="16">
        <v>4</v>
      </c>
      <c r="G61" s="16">
        <f>F61</f>
        <v>4</v>
      </c>
    </row>
    <row r="62" spans="1:7" ht="15.75">
      <c r="A62" s="16">
        <v>3</v>
      </c>
      <c r="B62" s="133" t="s">
        <v>26</v>
      </c>
      <c r="C62" s="16"/>
      <c r="D62" s="16"/>
      <c r="E62" s="16"/>
      <c r="F62" s="16"/>
      <c r="G62" s="16"/>
    </row>
    <row r="63" spans="1:7" ht="29.25" customHeight="1">
      <c r="A63" s="16"/>
      <c r="B63" s="51" t="s">
        <v>77</v>
      </c>
      <c r="C63" s="16" t="s">
        <v>50</v>
      </c>
      <c r="D63" s="141" t="s">
        <v>71</v>
      </c>
      <c r="E63" s="16"/>
      <c r="F63" s="43">
        <v>1250</v>
      </c>
      <c r="G63" s="43">
        <f>F63</f>
        <v>1250</v>
      </c>
    </row>
    <row r="64" spans="1:7" ht="15.75">
      <c r="A64" s="16">
        <v>4</v>
      </c>
      <c r="B64" s="133" t="s">
        <v>27</v>
      </c>
      <c r="C64" s="16"/>
      <c r="D64" s="16"/>
      <c r="E64" s="16"/>
      <c r="F64" s="16"/>
      <c r="G64" s="16"/>
    </row>
    <row r="65" spans="1:7" ht="36">
      <c r="A65" s="50"/>
      <c r="B65" s="51" t="s">
        <v>78</v>
      </c>
      <c r="C65" s="64" t="s">
        <v>52</v>
      </c>
      <c r="D65" s="49"/>
      <c r="E65" s="50"/>
      <c r="F65" s="50">
        <v>100</v>
      </c>
      <c r="G65" s="50">
        <v>100</v>
      </c>
    </row>
    <row r="66" spans="1:7" ht="67.5">
      <c r="A66" s="50"/>
      <c r="B66" s="142" t="s">
        <v>117</v>
      </c>
      <c r="C66" s="50"/>
      <c r="D66" s="49"/>
      <c r="E66" s="50"/>
      <c r="F66" s="50"/>
      <c r="G66" s="50"/>
    </row>
    <row r="67" spans="1:7" ht="15.75">
      <c r="A67" s="50">
        <v>1</v>
      </c>
      <c r="B67" s="133" t="s">
        <v>24</v>
      </c>
      <c r="C67" s="50"/>
      <c r="D67" s="49"/>
      <c r="E67" s="50"/>
      <c r="F67" s="50"/>
      <c r="G67" s="50"/>
    </row>
    <row r="68" spans="1:7" ht="49.5" customHeight="1">
      <c r="A68" s="50"/>
      <c r="B68" s="51" t="s">
        <v>118</v>
      </c>
      <c r="C68" s="64" t="s">
        <v>50</v>
      </c>
      <c r="D68" s="143" t="s">
        <v>71</v>
      </c>
      <c r="E68" s="50"/>
      <c r="F68" s="43">
        <v>120000</v>
      </c>
      <c r="G68" s="43">
        <f>F68</f>
        <v>120000</v>
      </c>
    </row>
    <row r="69" spans="1:7" ht="15.75">
      <c r="A69" s="50">
        <v>2</v>
      </c>
      <c r="B69" s="133" t="s">
        <v>25</v>
      </c>
      <c r="C69" s="50"/>
      <c r="D69" s="132"/>
      <c r="E69" s="50"/>
      <c r="F69" s="50"/>
      <c r="G69" s="50"/>
    </row>
    <row r="70" spans="1:7" ht="24">
      <c r="A70" s="50"/>
      <c r="B70" s="51" t="s">
        <v>119</v>
      </c>
      <c r="C70" s="64" t="s">
        <v>51</v>
      </c>
      <c r="D70" s="143" t="s">
        <v>71</v>
      </c>
      <c r="E70" s="50"/>
      <c r="F70" s="50">
        <v>1</v>
      </c>
      <c r="G70" s="50">
        <f>F70</f>
        <v>1</v>
      </c>
    </row>
    <row r="71" spans="1:7" ht="15.75">
      <c r="A71" s="50">
        <v>3</v>
      </c>
      <c r="B71" s="133" t="s">
        <v>26</v>
      </c>
      <c r="C71" s="50"/>
      <c r="D71" s="132"/>
      <c r="E71" s="50"/>
      <c r="F71" s="50"/>
      <c r="G71" s="50"/>
    </row>
    <row r="72" spans="1:7" ht="40.5" customHeight="1">
      <c r="A72" s="50"/>
      <c r="B72" s="51" t="s">
        <v>120</v>
      </c>
      <c r="C72" s="64" t="s">
        <v>121</v>
      </c>
      <c r="D72" s="143" t="s">
        <v>71</v>
      </c>
      <c r="E72" s="50"/>
      <c r="F72" s="79">
        <v>36</v>
      </c>
      <c r="G72" s="79">
        <f>F72</f>
        <v>36</v>
      </c>
    </row>
    <row r="73" spans="1:7" ht="15.75">
      <c r="A73" s="50">
        <v>4</v>
      </c>
      <c r="B73" s="133" t="s">
        <v>27</v>
      </c>
      <c r="C73" s="50"/>
      <c r="D73" s="49"/>
      <c r="E73" s="50"/>
      <c r="F73" s="50"/>
      <c r="G73" s="50"/>
    </row>
    <row r="74" spans="1:7" ht="36">
      <c r="A74" s="4"/>
      <c r="B74" s="42" t="s">
        <v>78</v>
      </c>
      <c r="C74" s="89" t="s">
        <v>52</v>
      </c>
      <c r="D74" s="49"/>
      <c r="E74" s="16"/>
      <c r="F74" s="16">
        <v>100</v>
      </c>
      <c r="G74" s="16">
        <f>F74</f>
        <v>100</v>
      </c>
    </row>
    <row r="75" ht="15.75">
      <c r="A75" s="1"/>
    </row>
    <row r="76" spans="1:4" ht="15.75" customHeight="1">
      <c r="A76" s="165" t="s">
        <v>53</v>
      </c>
      <c r="B76" s="165"/>
      <c r="C76" s="165"/>
      <c r="D76" s="21"/>
    </row>
    <row r="77" spans="1:7" ht="32.25" customHeight="1">
      <c r="A77" s="165"/>
      <c r="B77" s="165"/>
      <c r="C77" s="165"/>
      <c r="D77" s="19"/>
      <c r="E77" s="5"/>
      <c r="F77" s="164" t="s">
        <v>151</v>
      </c>
      <c r="G77" s="164"/>
    </row>
    <row r="78" spans="1:7" ht="15.75">
      <c r="A78" s="3"/>
      <c r="B78" s="18"/>
      <c r="D78" s="20" t="s">
        <v>28</v>
      </c>
      <c r="F78" s="160" t="s">
        <v>36</v>
      </c>
      <c r="G78" s="160"/>
    </row>
    <row r="79" spans="1:4" ht="15.75">
      <c r="A79" s="161" t="s">
        <v>29</v>
      </c>
      <c r="B79" s="161"/>
      <c r="C79" s="18"/>
      <c r="D79" s="18"/>
    </row>
    <row r="80" spans="1:4" ht="15.75">
      <c r="A80" s="7"/>
      <c r="B80" s="17"/>
      <c r="C80" s="18"/>
      <c r="D80" s="18"/>
    </row>
    <row r="81" spans="1:7" ht="45.75" customHeight="1">
      <c r="A81" s="161" t="s">
        <v>54</v>
      </c>
      <c r="B81" s="161"/>
      <c r="C81" s="161"/>
      <c r="D81" s="19"/>
      <c r="E81" s="5"/>
      <c r="F81" s="164" t="s">
        <v>152</v>
      </c>
      <c r="G81" s="164"/>
    </row>
    <row r="82" spans="1:7" ht="15.75">
      <c r="A82" s="21"/>
      <c r="B82" s="18"/>
      <c r="C82" s="18"/>
      <c r="D82" s="20" t="s">
        <v>28</v>
      </c>
      <c r="F82" s="160" t="s">
        <v>36</v>
      </c>
      <c r="G82" s="160"/>
    </row>
    <row r="83" spans="1:3" ht="15">
      <c r="A83" s="8" t="s">
        <v>72</v>
      </c>
      <c r="C83" s="159">
        <v>44232</v>
      </c>
    </row>
    <row r="84" spans="1:2" ht="15">
      <c r="A84" s="9" t="s">
        <v>35</v>
      </c>
      <c r="B84" s="134"/>
    </row>
  </sheetData>
  <sheetProtection/>
  <mergeCells count="48">
    <mergeCell ref="F1:G3"/>
    <mergeCell ref="E5:G5"/>
    <mergeCell ref="E6:G6"/>
    <mergeCell ref="E7:G7"/>
    <mergeCell ref="E8:G8"/>
    <mergeCell ref="E9:G9"/>
    <mergeCell ref="A12:G12"/>
    <mergeCell ref="A13:G13"/>
    <mergeCell ref="D16:F16"/>
    <mergeCell ref="L16:M16"/>
    <mergeCell ref="O16:P16"/>
    <mergeCell ref="A17:C17"/>
    <mergeCell ref="D17:E17"/>
    <mergeCell ref="I17:K17"/>
    <mergeCell ref="L17:M17"/>
    <mergeCell ref="O17:P17"/>
    <mergeCell ref="D18:F18"/>
    <mergeCell ref="A19:C19"/>
    <mergeCell ref="D19:E19"/>
    <mergeCell ref="I19:K19"/>
    <mergeCell ref="L19:M19"/>
    <mergeCell ref="O19:P19"/>
    <mergeCell ref="C20:F20"/>
    <mergeCell ref="K20:M20"/>
    <mergeCell ref="N20:O20"/>
    <mergeCell ref="E21:F21"/>
    <mergeCell ref="K21:L21"/>
    <mergeCell ref="M21:O21"/>
    <mergeCell ref="B22:G22"/>
    <mergeCell ref="B23:G23"/>
    <mergeCell ref="B24:G24"/>
    <mergeCell ref="B26:G26"/>
    <mergeCell ref="B27:G27"/>
    <mergeCell ref="B30:G30"/>
    <mergeCell ref="B32:G32"/>
    <mergeCell ref="B33:G33"/>
    <mergeCell ref="A42:B42"/>
    <mergeCell ref="A44:A45"/>
    <mergeCell ref="B44:G44"/>
    <mergeCell ref="A51:B51"/>
    <mergeCell ref="F82:G82"/>
    <mergeCell ref="B53:G53"/>
    <mergeCell ref="A76:C77"/>
    <mergeCell ref="F77:G77"/>
    <mergeCell ref="F78:G78"/>
    <mergeCell ref="A79:B79"/>
    <mergeCell ref="A81:C81"/>
    <mergeCell ref="F81:G81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85" r:id="rId1"/>
  <rowBreaks count="1" manualBreakCount="1">
    <brk id="6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05"/>
  <sheetViews>
    <sheetView view="pageBreakPreview" zoomScale="106" zoomScaleSheetLayoutView="106" zoomScalePageLayoutView="0" workbookViewId="0" topLeftCell="A88">
      <selection activeCell="C104" sqref="C104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28.85156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181" t="s">
        <v>37</v>
      </c>
      <c r="G1" s="182"/>
    </row>
    <row r="2" spans="6:7" ht="15">
      <c r="F2" s="182"/>
      <c r="G2" s="182"/>
    </row>
    <row r="3" spans="6:7" ht="32.25" customHeight="1">
      <c r="F3" s="182"/>
      <c r="G3" s="182"/>
    </row>
    <row r="4" spans="1:5" ht="15.75">
      <c r="A4" s="21"/>
      <c r="E4" s="21" t="s">
        <v>0</v>
      </c>
    </row>
    <row r="5" spans="1:7" ht="15.75">
      <c r="A5" s="21"/>
      <c r="E5" s="183" t="s">
        <v>1</v>
      </c>
      <c r="F5" s="183"/>
      <c r="G5" s="183"/>
    </row>
    <row r="6" spans="1:7" ht="15.75">
      <c r="A6" s="21"/>
      <c r="B6" s="21"/>
      <c r="E6" s="184" t="s">
        <v>47</v>
      </c>
      <c r="F6" s="184"/>
      <c r="G6" s="184"/>
    </row>
    <row r="7" spans="1:7" ht="15" customHeight="1">
      <c r="A7" s="21"/>
      <c r="E7" s="160" t="s">
        <v>2</v>
      </c>
      <c r="F7" s="160"/>
      <c r="G7" s="160"/>
    </row>
    <row r="8" spans="1:7" ht="15" customHeight="1">
      <c r="A8" s="21"/>
      <c r="E8" s="160"/>
      <c r="F8" s="160"/>
      <c r="G8" s="160"/>
    </row>
    <row r="9" spans="1:7" ht="15.75">
      <c r="A9" s="21"/>
      <c r="E9" s="185" t="s">
        <v>184</v>
      </c>
      <c r="F9" s="185"/>
      <c r="G9" s="185"/>
    </row>
    <row r="12" spans="1:7" ht="15.75">
      <c r="A12" s="186" t="s">
        <v>3</v>
      </c>
      <c r="B12" s="186"/>
      <c r="C12" s="186"/>
      <c r="D12" s="186"/>
      <c r="E12" s="186"/>
      <c r="F12" s="186"/>
      <c r="G12" s="186"/>
    </row>
    <row r="13" spans="1:7" ht="15.75">
      <c r="A13" s="186" t="s">
        <v>94</v>
      </c>
      <c r="B13" s="186"/>
      <c r="C13" s="186"/>
      <c r="D13" s="186"/>
      <c r="E13" s="186"/>
      <c r="F13" s="186"/>
      <c r="G13" s="186"/>
    </row>
    <row r="16" spans="1:16" ht="15">
      <c r="A16" s="22" t="s">
        <v>38</v>
      </c>
      <c r="B16" s="41">
        <v>2800000</v>
      </c>
      <c r="C16" s="22"/>
      <c r="D16" s="173" t="s">
        <v>47</v>
      </c>
      <c r="E16" s="173"/>
      <c r="F16" s="174"/>
      <c r="G16" s="38">
        <v>34971442</v>
      </c>
      <c r="H16" s="31"/>
      <c r="I16" s="31"/>
      <c r="J16" s="31"/>
      <c r="K16" s="31"/>
      <c r="L16" s="178"/>
      <c r="M16" s="178"/>
      <c r="N16" s="31"/>
      <c r="O16" s="178"/>
      <c r="P16" s="178"/>
    </row>
    <row r="17" spans="1:16" ht="35.25" customHeight="1">
      <c r="A17" s="175" t="s">
        <v>42</v>
      </c>
      <c r="B17" s="175"/>
      <c r="C17" s="175"/>
      <c r="D17" s="176" t="s">
        <v>2</v>
      </c>
      <c r="E17" s="176"/>
      <c r="F17" s="23"/>
      <c r="G17" s="39" t="s">
        <v>39</v>
      </c>
      <c r="H17" s="36"/>
      <c r="I17" s="171"/>
      <c r="J17" s="171"/>
      <c r="K17" s="171"/>
      <c r="L17" s="179"/>
      <c r="M17" s="179"/>
      <c r="N17" s="32"/>
      <c r="O17" s="177"/>
      <c r="P17" s="177"/>
    </row>
    <row r="18" spans="1:16" ht="15">
      <c r="A18" s="24" t="s">
        <v>40</v>
      </c>
      <c r="B18" s="40">
        <v>2810000</v>
      </c>
      <c r="C18" s="24"/>
      <c r="D18" s="173" t="s">
        <v>47</v>
      </c>
      <c r="E18" s="173"/>
      <c r="F18" s="174"/>
      <c r="G18" s="40">
        <v>34971442</v>
      </c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27" customHeight="1">
      <c r="A19" s="175" t="s">
        <v>42</v>
      </c>
      <c r="B19" s="175"/>
      <c r="C19" s="175"/>
      <c r="D19" s="176" t="s">
        <v>2</v>
      </c>
      <c r="E19" s="176"/>
      <c r="F19" s="23"/>
      <c r="G19" s="39" t="s">
        <v>39</v>
      </c>
      <c r="H19" s="36"/>
      <c r="I19" s="171"/>
      <c r="J19" s="171"/>
      <c r="K19" s="171"/>
      <c r="L19" s="171"/>
      <c r="M19" s="171"/>
      <c r="N19" s="32"/>
      <c r="O19" s="177"/>
      <c r="P19" s="177"/>
    </row>
    <row r="20" spans="1:16" ht="15">
      <c r="A20" s="25" t="s">
        <v>41</v>
      </c>
      <c r="B20" s="27">
        <v>2818330</v>
      </c>
      <c r="C20" s="187" t="s">
        <v>55</v>
      </c>
      <c r="D20" s="187"/>
      <c r="E20" s="187"/>
      <c r="F20" s="188"/>
      <c r="G20" s="27">
        <v>22564000000</v>
      </c>
      <c r="H20" s="35"/>
      <c r="I20" s="25"/>
      <c r="J20" s="35"/>
      <c r="K20" s="196"/>
      <c r="L20" s="196"/>
      <c r="M20" s="196"/>
      <c r="N20" s="196"/>
      <c r="O20" s="196"/>
      <c r="P20" s="35"/>
    </row>
    <row r="21" spans="2:16" ht="56.25" customHeight="1">
      <c r="B21" s="30" t="s">
        <v>42</v>
      </c>
      <c r="C21" s="29" t="s">
        <v>43</v>
      </c>
      <c r="D21" s="23" t="s">
        <v>44</v>
      </c>
      <c r="E21" s="175" t="s">
        <v>45</v>
      </c>
      <c r="F21" s="175"/>
      <c r="G21" s="29" t="s">
        <v>46</v>
      </c>
      <c r="H21" s="37"/>
      <c r="I21" s="30"/>
      <c r="J21" s="30"/>
      <c r="K21" s="171"/>
      <c r="L21" s="171"/>
      <c r="M21" s="171"/>
      <c r="N21" s="171"/>
      <c r="O21" s="171"/>
      <c r="P21" s="32"/>
    </row>
    <row r="22" spans="1:7" ht="42" customHeight="1">
      <c r="A22" s="18" t="s">
        <v>4</v>
      </c>
      <c r="B22" s="161" t="s">
        <v>122</v>
      </c>
      <c r="C22" s="161"/>
      <c r="D22" s="161"/>
      <c r="E22" s="161"/>
      <c r="F22" s="161"/>
      <c r="G22" s="161"/>
    </row>
    <row r="23" spans="1:7" ht="81" customHeight="1">
      <c r="A23" s="18" t="s">
        <v>5</v>
      </c>
      <c r="B23" s="197" t="s">
        <v>182</v>
      </c>
      <c r="C23" s="197"/>
      <c r="D23" s="197"/>
      <c r="E23" s="197"/>
      <c r="F23" s="197"/>
      <c r="G23" s="197"/>
    </row>
    <row r="24" spans="1:7" ht="15.75">
      <c r="A24" s="18" t="s">
        <v>6</v>
      </c>
      <c r="B24" s="161" t="s">
        <v>30</v>
      </c>
      <c r="C24" s="161"/>
      <c r="D24" s="161"/>
      <c r="E24" s="161"/>
      <c r="F24" s="161"/>
      <c r="G24" s="161"/>
    </row>
    <row r="25" ht="15.75">
      <c r="A25" s="1"/>
    </row>
    <row r="26" spans="1:7" ht="15.75">
      <c r="A26" s="16" t="s">
        <v>8</v>
      </c>
      <c r="B26" s="162" t="s">
        <v>31</v>
      </c>
      <c r="C26" s="162"/>
      <c r="D26" s="162"/>
      <c r="E26" s="162"/>
      <c r="F26" s="162"/>
      <c r="G26" s="162"/>
    </row>
    <row r="27" spans="1:7" ht="30.75" customHeight="1">
      <c r="A27" s="16">
        <v>1</v>
      </c>
      <c r="B27" s="199" t="s">
        <v>161</v>
      </c>
      <c r="C27" s="200"/>
      <c r="D27" s="200"/>
      <c r="E27" s="200"/>
      <c r="F27" s="200"/>
      <c r="G27" s="200"/>
    </row>
    <row r="28" ht="15.75">
      <c r="A28" s="1"/>
    </row>
    <row r="29" spans="1:13" ht="33" customHeight="1">
      <c r="A29" s="66" t="s">
        <v>7</v>
      </c>
      <c r="B29" s="167" t="s">
        <v>160</v>
      </c>
      <c r="C29" s="168"/>
      <c r="D29" s="168"/>
      <c r="E29" s="168"/>
      <c r="F29" s="168"/>
      <c r="G29" s="168"/>
      <c r="H29" s="67"/>
      <c r="I29" s="67"/>
      <c r="J29" s="67"/>
      <c r="K29" s="67"/>
      <c r="L29" s="67"/>
      <c r="M29" s="67"/>
    </row>
    <row r="30" spans="1:7" ht="15.75">
      <c r="A30" s="18" t="s">
        <v>10</v>
      </c>
      <c r="B30" s="161" t="s">
        <v>32</v>
      </c>
      <c r="C30" s="161"/>
      <c r="D30" s="161"/>
      <c r="E30" s="161"/>
      <c r="F30" s="161"/>
      <c r="G30" s="161"/>
    </row>
    <row r="31" spans="1:7" ht="15.75">
      <c r="A31" s="18"/>
      <c r="B31" s="17"/>
      <c r="C31" s="17"/>
      <c r="D31" s="17"/>
      <c r="E31" s="17"/>
      <c r="F31" s="17"/>
      <c r="G31" s="17"/>
    </row>
    <row r="32" spans="1:7" ht="15.75">
      <c r="A32" s="16" t="s">
        <v>8</v>
      </c>
      <c r="B32" s="162" t="s">
        <v>9</v>
      </c>
      <c r="C32" s="162"/>
      <c r="D32" s="162"/>
      <c r="E32" s="162"/>
      <c r="F32" s="162"/>
      <c r="G32" s="162"/>
    </row>
    <row r="33" spans="1:7" ht="44.25" customHeight="1">
      <c r="A33" s="16">
        <v>1</v>
      </c>
      <c r="B33" s="169" t="s">
        <v>162</v>
      </c>
      <c r="C33" s="170"/>
      <c r="D33" s="170"/>
      <c r="E33" s="170"/>
      <c r="F33" s="170"/>
      <c r="G33" s="170"/>
    </row>
    <row r="34" spans="1:7" ht="15.75">
      <c r="A34" s="18"/>
      <c r="B34" s="17"/>
      <c r="C34" s="17"/>
      <c r="D34" s="17"/>
      <c r="E34" s="17"/>
      <c r="F34" s="17"/>
      <c r="G34" s="17"/>
    </row>
    <row r="35" spans="1:7" ht="15.75">
      <c r="A35" s="18" t="s">
        <v>16</v>
      </c>
      <c r="B35" s="7" t="s">
        <v>12</v>
      </c>
      <c r="C35" s="17"/>
      <c r="D35" s="17"/>
      <c r="E35" s="17"/>
      <c r="F35" s="17"/>
      <c r="G35" s="17"/>
    </row>
    <row r="36" spans="1:2" ht="15.75">
      <c r="A36" s="1"/>
      <c r="B36" s="2" t="s">
        <v>33</v>
      </c>
    </row>
    <row r="37" ht="15.75">
      <c r="A37" s="1"/>
    </row>
    <row r="38" spans="1:5" ht="47.25">
      <c r="A38" s="16" t="s">
        <v>8</v>
      </c>
      <c r="B38" s="16" t="s">
        <v>12</v>
      </c>
      <c r="C38" s="16" t="s">
        <v>13</v>
      </c>
      <c r="D38" s="16" t="s">
        <v>14</v>
      </c>
      <c r="E38" s="16" t="s">
        <v>15</v>
      </c>
    </row>
    <row r="39" spans="1:5" ht="15.75">
      <c r="A39" s="16">
        <v>1</v>
      </c>
      <c r="B39" s="16">
        <v>2</v>
      </c>
      <c r="C39" s="16">
        <v>3</v>
      </c>
      <c r="D39" s="16">
        <v>4</v>
      </c>
      <c r="E39" s="16">
        <v>5</v>
      </c>
    </row>
    <row r="40" spans="1:5" ht="144" customHeight="1">
      <c r="A40" s="16">
        <v>1</v>
      </c>
      <c r="B40" s="105" t="s">
        <v>56</v>
      </c>
      <c r="C40" s="16"/>
      <c r="D40" s="43">
        <v>92500</v>
      </c>
      <c r="E40" s="43">
        <f>D40</f>
        <v>92500</v>
      </c>
    </row>
    <row r="41" spans="1:5" ht="63" customHeight="1">
      <c r="A41" s="89">
        <v>2</v>
      </c>
      <c r="B41" s="106" t="s">
        <v>123</v>
      </c>
      <c r="C41" s="89"/>
      <c r="D41" s="43">
        <v>35000</v>
      </c>
      <c r="E41" s="43">
        <f>D41</f>
        <v>35000</v>
      </c>
    </row>
    <row r="42" spans="1:5" ht="72.75" customHeight="1">
      <c r="A42" s="89">
        <v>3</v>
      </c>
      <c r="B42" s="106" t="s">
        <v>124</v>
      </c>
      <c r="C42" s="89"/>
      <c r="D42" s="43">
        <v>19500</v>
      </c>
      <c r="E42" s="43">
        <f>D42</f>
        <v>19500</v>
      </c>
    </row>
    <row r="43" spans="1:5" ht="54" customHeight="1">
      <c r="A43" s="89">
        <v>4</v>
      </c>
      <c r="B43" s="106" t="s">
        <v>125</v>
      </c>
      <c r="C43" s="16"/>
      <c r="D43" s="43">
        <v>40000</v>
      </c>
      <c r="E43" s="43">
        <f>D43</f>
        <v>40000</v>
      </c>
    </row>
    <row r="44" spans="1:5" ht="18" customHeight="1">
      <c r="A44" s="162" t="s">
        <v>15</v>
      </c>
      <c r="B44" s="162"/>
      <c r="C44" s="16"/>
      <c r="D44" s="43">
        <f>D40+D41+D42+D43</f>
        <v>187000</v>
      </c>
      <c r="E44" s="43">
        <f>E40+E41+E42+E43</f>
        <v>187000</v>
      </c>
    </row>
    <row r="45" ht="15.75">
      <c r="A45" s="1"/>
    </row>
    <row r="46" spans="1:7" ht="15.75">
      <c r="A46" s="163" t="s">
        <v>19</v>
      </c>
      <c r="B46" s="161" t="s">
        <v>17</v>
      </c>
      <c r="C46" s="161"/>
      <c r="D46" s="161"/>
      <c r="E46" s="161"/>
      <c r="F46" s="161"/>
      <c r="G46" s="161"/>
    </row>
    <row r="47" spans="1:2" ht="15.75">
      <c r="A47" s="163"/>
      <c r="B47" s="21" t="s">
        <v>11</v>
      </c>
    </row>
    <row r="48" ht="15.75">
      <c r="A48" s="1"/>
    </row>
    <row r="49" spans="1:5" ht="63">
      <c r="A49" s="16" t="s">
        <v>8</v>
      </c>
      <c r="B49" s="16" t="s">
        <v>18</v>
      </c>
      <c r="C49" s="16" t="s">
        <v>13</v>
      </c>
      <c r="D49" s="16" t="s">
        <v>14</v>
      </c>
      <c r="E49" s="16" t="s">
        <v>15</v>
      </c>
    </row>
    <row r="50" spans="1:5" ht="15.75">
      <c r="A50" s="16">
        <v>1</v>
      </c>
      <c r="B50" s="16">
        <v>2</v>
      </c>
      <c r="C50" s="16">
        <v>3</v>
      </c>
      <c r="D50" s="16">
        <v>4</v>
      </c>
      <c r="E50" s="16">
        <v>5</v>
      </c>
    </row>
    <row r="51" spans="1:5" ht="60">
      <c r="A51" s="16"/>
      <c r="B51" s="140" t="s">
        <v>155</v>
      </c>
      <c r="C51" s="4"/>
      <c r="D51" s="43">
        <v>187000</v>
      </c>
      <c r="E51" s="43">
        <f>D51</f>
        <v>187000</v>
      </c>
    </row>
    <row r="52" spans="1:5" ht="15.75">
      <c r="A52" s="16"/>
      <c r="B52" s="4"/>
      <c r="C52" s="4"/>
      <c r="D52" s="4"/>
      <c r="E52" s="4"/>
    </row>
    <row r="53" spans="1:5" ht="15.75">
      <c r="A53" s="162" t="s">
        <v>15</v>
      </c>
      <c r="B53" s="162"/>
      <c r="C53" s="4"/>
      <c r="D53" s="43">
        <f>D51</f>
        <v>187000</v>
      </c>
      <c r="E53" s="43">
        <f>E51</f>
        <v>187000</v>
      </c>
    </row>
    <row r="54" ht="15.75">
      <c r="A54" s="1"/>
    </row>
    <row r="55" spans="1:7" ht="15.75">
      <c r="A55" s="18" t="s">
        <v>34</v>
      </c>
      <c r="B55" s="161" t="s">
        <v>20</v>
      </c>
      <c r="C55" s="161"/>
      <c r="D55" s="161"/>
      <c r="E55" s="161"/>
      <c r="F55" s="161"/>
      <c r="G55" s="161"/>
    </row>
    <row r="56" ht="15.75">
      <c r="A56" s="1"/>
    </row>
    <row r="57" spans="1:7" ht="46.5" customHeight="1">
      <c r="A57" s="16" t="s">
        <v>8</v>
      </c>
      <c r="B57" s="16" t="s">
        <v>21</v>
      </c>
      <c r="C57" s="16" t="s">
        <v>22</v>
      </c>
      <c r="D57" s="16" t="s">
        <v>23</v>
      </c>
      <c r="E57" s="16" t="s">
        <v>13</v>
      </c>
      <c r="F57" s="16" t="s">
        <v>14</v>
      </c>
      <c r="G57" s="16" t="s">
        <v>15</v>
      </c>
    </row>
    <row r="58" spans="1:7" ht="15.75">
      <c r="A58" s="16">
        <v>1</v>
      </c>
      <c r="B58" s="16">
        <v>2</v>
      </c>
      <c r="C58" s="16">
        <v>3</v>
      </c>
      <c r="D58" s="16">
        <v>4</v>
      </c>
      <c r="E58" s="16">
        <v>5</v>
      </c>
      <c r="F58" s="16">
        <v>6</v>
      </c>
      <c r="G58" s="16">
        <v>7</v>
      </c>
    </row>
    <row r="59" spans="1:7" ht="147.75" customHeight="1">
      <c r="A59" s="16"/>
      <c r="B59" s="60" t="s">
        <v>56</v>
      </c>
      <c r="C59" s="16"/>
      <c r="D59" s="16"/>
      <c r="E59" s="16"/>
      <c r="F59" s="16"/>
      <c r="G59" s="16"/>
    </row>
    <row r="60" spans="1:7" ht="15.75">
      <c r="A60" s="16">
        <v>1</v>
      </c>
      <c r="B60" s="133" t="s">
        <v>24</v>
      </c>
      <c r="C60" s="16"/>
      <c r="D60" s="16"/>
      <c r="E60" s="16"/>
      <c r="F60" s="16"/>
      <c r="G60" s="16"/>
    </row>
    <row r="61" spans="1:7" ht="63.75" customHeight="1">
      <c r="A61" s="16"/>
      <c r="B61" s="47" t="s">
        <v>57</v>
      </c>
      <c r="C61" s="16" t="s">
        <v>50</v>
      </c>
      <c r="D61" s="141" t="s">
        <v>58</v>
      </c>
      <c r="E61" s="16"/>
      <c r="F61" s="43">
        <v>92500</v>
      </c>
      <c r="G61" s="43">
        <f>F61</f>
        <v>92500</v>
      </c>
    </row>
    <row r="62" spans="1:7" ht="15.75">
      <c r="A62" s="16">
        <v>2</v>
      </c>
      <c r="B62" s="133" t="s">
        <v>25</v>
      </c>
      <c r="C62" s="16"/>
      <c r="D62" s="16"/>
      <c r="E62" s="16"/>
      <c r="F62" s="16"/>
      <c r="G62" s="16"/>
    </row>
    <row r="63" spans="1:7" ht="138.75" customHeight="1">
      <c r="A63" s="4"/>
      <c r="B63" s="118" t="s">
        <v>126</v>
      </c>
      <c r="C63" s="119" t="s">
        <v>51</v>
      </c>
      <c r="D63" s="144" t="s">
        <v>127</v>
      </c>
      <c r="E63" s="16"/>
      <c r="F63" s="16">
        <v>4</v>
      </c>
      <c r="G63" s="16">
        <f>F63</f>
        <v>4</v>
      </c>
    </row>
    <row r="64" spans="1:7" ht="15.75">
      <c r="A64" s="16">
        <v>3</v>
      </c>
      <c r="B64" s="133" t="s">
        <v>26</v>
      </c>
      <c r="C64" s="16"/>
      <c r="D64" s="16"/>
      <c r="E64" s="16"/>
      <c r="F64" s="16"/>
      <c r="G64" s="16"/>
    </row>
    <row r="65" spans="1:7" ht="49.5" customHeight="1">
      <c r="A65" s="16"/>
      <c r="B65" s="118" t="s">
        <v>128</v>
      </c>
      <c r="C65" s="120" t="s">
        <v>50</v>
      </c>
      <c r="D65" s="144" t="s">
        <v>58</v>
      </c>
      <c r="E65" s="16"/>
      <c r="F65" s="43">
        <v>23125</v>
      </c>
      <c r="G65" s="43">
        <f>F65</f>
        <v>23125</v>
      </c>
    </row>
    <row r="66" spans="1:7" ht="15.75">
      <c r="A66" s="16">
        <v>4</v>
      </c>
      <c r="B66" s="133" t="s">
        <v>27</v>
      </c>
      <c r="C66" s="16"/>
      <c r="D66" s="16"/>
      <c r="E66" s="16"/>
      <c r="F66" s="16"/>
      <c r="G66" s="16"/>
    </row>
    <row r="67" spans="1:7" ht="38.25">
      <c r="A67" s="50"/>
      <c r="B67" s="65" t="s">
        <v>79</v>
      </c>
      <c r="C67" s="50" t="s">
        <v>52</v>
      </c>
      <c r="D67" s="132" t="s">
        <v>59</v>
      </c>
      <c r="E67" s="50"/>
      <c r="F67" s="50">
        <v>100</v>
      </c>
      <c r="G67" s="50">
        <v>100</v>
      </c>
    </row>
    <row r="68" spans="1:7" ht="67.5">
      <c r="A68" s="50"/>
      <c r="B68" s="117" t="s">
        <v>123</v>
      </c>
      <c r="C68" s="50"/>
      <c r="D68" s="49"/>
      <c r="E68" s="50"/>
      <c r="F68" s="50"/>
      <c r="G68" s="50"/>
    </row>
    <row r="69" spans="1:7" ht="15.75">
      <c r="A69" s="50">
        <v>1</v>
      </c>
      <c r="B69" s="133" t="s">
        <v>24</v>
      </c>
      <c r="C69" s="50"/>
      <c r="D69" s="49"/>
      <c r="E69" s="50"/>
      <c r="F69" s="50"/>
      <c r="G69" s="50"/>
    </row>
    <row r="70" spans="1:7" ht="48">
      <c r="A70" s="50"/>
      <c r="B70" s="54" t="s">
        <v>133</v>
      </c>
      <c r="C70" s="125" t="s">
        <v>50</v>
      </c>
      <c r="D70" s="138" t="s">
        <v>71</v>
      </c>
      <c r="E70" s="50"/>
      <c r="F70" s="43">
        <v>35000</v>
      </c>
      <c r="G70" s="43">
        <f>F70</f>
        <v>35000</v>
      </c>
    </row>
    <row r="71" spans="1:7" ht="15.75">
      <c r="A71" s="50">
        <v>2</v>
      </c>
      <c r="B71" s="133" t="s">
        <v>25</v>
      </c>
      <c r="C71" s="50"/>
      <c r="D71" s="132"/>
      <c r="E71" s="50"/>
      <c r="F71" s="50"/>
      <c r="G71" s="50"/>
    </row>
    <row r="72" spans="1:7" ht="15.75">
      <c r="A72" s="50"/>
      <c r="B72" s="126" t="s">
        <v>134</v>
      </c>
      <c r="C72" s="64" t="s">
        <v>135</v>
      </c>
      <c r="D72" s="138" t="s">
        <v>71</v>
      </c>
      <c r="E72" s="50"/>
      <c r="F72" s="50">
        <v>44</v>
      </c>
      <c r="G72" s="50">
        <f>F72</f>
        <v>44</v>
      </c>
    </row>
    <row r="73" spans="1:7" ht="15.75">
      <c r="A73" s="50">
        <v>3</v>
      </c>
      <c r="B73" s="133" t="s">
        <v>26</v>
      </c>
      <c r="C73" s="50"/>
      <c r="D73" s="132"/>
      <c r="E73" s="50"/>
      <c r="F73" s="50"/>
      <c r="G73" s="50"/>
    </row>
    <row r="74" spans="1:7" ht="36">
      <c r="A74" s="50"/>
      <c r="B74" s="54" t="s">
        <v>136</v>
      </c>
      <c r="C74" s="64" t="s">
        <v>50</v>
      </c>
      <c r="D74" s="138" t="s">
        <v>71</v>
      </c>
      <c r="E74" s="50"/>
      <c r="F74" s="50">
        <v>800</v>
      </c>
      <c r="G74" s="50">
        <f>F74</f>
        <v>800</v>
      </c>
    </row>
    <row r="75" spans="1:7" ht="15.75">
      <c r="A75" s="50">
        <v>4</v>
      </c>
      <c r="B75" s="133" t="s">
        <v>27</v>
      </c>
      <c r="C75" s="50"/>
      <c r="D75" s="49"/>
      <c r="E75" s="50"/>
      <c r="F75" s="50"/>
      <c r="G75" s="50"/>
    </row>
    <row r="76" spans="1:7" ht="72">
      <c r="A76" s="4"/>
      <c r="B76" s="52" t="s">
        <v>137</v>
      </c>
      <c r="C76" s="64" t="s">
        <v>52</v>
      </c>
      <c r="D76" s="49"/>
      <c r="E76" s="16"/>
      <c r="F76" s="16">
        <v>100</v>
      </c>
      <c r="G76" s="16">
        <f>F76</f>
        <v>100</v>
      </c>
    </row>
    <row r="77" spans="1:7" ht="108">
      <c r="A77" s="95"/>
      <c r="B77" s="60" t="s">
        <v>124</v>
      </c>
      <c r="C77" s="95"/>
      <c r="D77" s="95"/>
      <c r="E77" s="95"/>
      <c r="F77" s="95"/>
      <c r="G77" s="95"/>
    </row>
    <row r="78" spans="1:7" ht="15.75">
      <c r="A78" s="95">
        <v>1</v>
      </c>
      <c r="B78" s="133" t="s">
        <v>24</v>
      </c>
      <c r="C78" s="95"/>
      <c r="D78" s="95"/>
      <c r="E78" s="95"/>
      <c r="F78" s="95"/>
      <c r="G78" s="95"/>
    </row>
    <row r="79" spans="1:7" ht="36">
      <c r="A79" s="95"/>
      <c r="B79" s="127" t="s">
        <v>138</v>
      </c>
      <c r="C79" s="64" t="s">
        <v>139</v>
      </c>
      <c r="D79" s="145" t="s">
        <v>60</v>
      </c>
      <c r="E79" s="95"/>
      <c r="F79" s="43">
        <v>19500</v>
      </c>
      <c r="G79" s="43">
        <f>F79</f>
        <v>19500</v>
      </c>
    </row>
    <row r="80" spans="1:7" ht="15.75">
      <c r="A80" s="95">
        <v>2</v>
      </c>
      <c r="B80" s="133" t="s">
        <v>25</v>
      </c>
      <c r="C80" s="95"/>
      <c r="D80" s="146"/>
      <c r="E80" s="95"/>
      <c r="F80" s="95"/>
      <c r="G80" s="95"/>
    </row>
    <row r="81" spans="1:7" ht="48">
      <c r="A81" s="4"/>
      <c r="B81" s="54" t="s">
        <v>140</v>
      </c>
      <c r="C81" s="64" t="s">
        <v>51</v>
      </c>
      <c r="D81" s="145" t="s">
        <v>62</v>
      </c>
      <c r="E81" s="95"/>
      <c r="F81" s="95">
        <v>3</v>
      </c>
      <c r="G81" s="95">
        <f>F81</f>
        <v>3</v>
      </c>
    </row>
    <row r="82" spans="1:7" ht="15.75">
      <c r="A82" s="95">
        <v>3</v>
      </c>
      <c r="B82" s="133" t="s">
        <v>26</v>
      </c>
      <c r="C82" s="95"/>
      <c r="D82" s="146"/>
      <c r="E82" s="95"/>
      <c r="F82" s="95"/>
      <c r="G82" s="95"/>
    </row>
    <row r="83" spans="1:7" ht="24">
      <c r="A83" s="95"/>
      <c r="B83" s="127" t="s">
        <v>141</v>
      </c>
      <c r="C83" s="64" t="s">
        <v>139</v>
      </c>
      <c r="D83" s="145" t="s">
        <v>62</v>
      </c>
      <c r="E83" s="95"/>
      <c r="F83" s="43">
        <v>6500</v>
      </c>
      <c r="G83" s="43">
        <f>F83</f>
        <v>6500</v>
      </c>
    </row>
    <row r="84" spans="1:7" ht="15.75">
      <c r="A84" s="95">
        <v>4</v>
      </c>
      <c r="B84" s="133" t="s">
        <v>27</v>
      </c>
      <c r="C84" s="95"/>
      <c r="D84" s="95"/>
      <c r="E84" s="95"/>
      <c r="F84" s="95"/>
      <c r="G84" s="95"/>
    </row>
    <row r="85" spans="1:7" ht="15.75">
      <c r="A85" s="95"/>
      <c r="B85" s="54" t="s">
        <v>142</v>
      </c>
      <c r="C85" s="129" t="s">
        <v>52</v>
      </c>
      <c r="D85" s="128" t="s">
        <v>143</v>
      </c>
      <c r="E85" s="95"/>
      <c r="F85" s="95">
        <v>50</v>
      </c>
      <c r="G85" s="95">
        <f>F85</f>
        <v>50</v>
      </c>
    </row>
    <row r="86" spans="1:7" ht="54">
      <c r="A86" s="95"/>
      <c r="B86" s="60" t="s">
        <v>125</v>
      </c>
      <c r="C86" s="95"/>
      <c r="D86" s="95"/>
      <c r="E86" s="95"/>
      <c r="F86" s="95"/>
      <c r="G86" s="95"/>
    </row>
    <row r="87" spans="1:7" ht="15.75">
      <c r="A87" s="95">
        <v>1</v>
      </c>
      <c r="B87" s="133" t="s">
        <v>24</v>
      </c>
      <c r="C87" s="95"/>
      <c r="D87" s="95"/>
      <c r="E87" s="95"/>
      <c r="F87" s="95"/>
      <c r="G87" s="95"/>
    </row>
    <row r="88" spans="1:7" ht="63.75">
      <c r="A88" s="95"/>
      <c r="B88" s="121" t="s">
        <v>129</v>
      </c>
      <c r="C88" s="122" t="s">
        <v>50</v>
      </c>
      <c r="D88" s="143" t="s">
        <v>58</v>
      </c>
      <c r="E88" s="95"/>
      <c r="F88" s="43">
        <v>40000</v>
      </c>
      <c r="G88" s="43">
        <f>F88</f>
        <v>40000</v>
      </c>
    </row>
    <row r="89" spans="1:7" ht="15.75">
      <c r="A89" s="95">
        <v>2</v>
      </c>
      <c r="B89" s="133" t="s">
        <v>25</v>
      </c>
      <c r="C89" s="95"/>
      <c r="D89" s="95"/>
      <c r="E89" s="95"/>
      <c r="F89" s="95"/>
      <c r="G89" s="95"/>
    </row>
    <row r="90" spans="1:7" ht="51">
      <c r="A90" s="4"/>
      <c r="B90" s="123" t="s">
        <v>130</v>
      </c>
      <c r="C90" s="124" t="s">
        <v>51</v>
      </c>
      <c r="D90" s="143" t="s">
        <v>127</v>
      </c>
      <c r="E90" s="95"/>
      <c r="F90" s="95">
        <v>1</v>
      </c>
      <c r="G90" s="95">
        <f>F90</f>
        <v>1</v>
      </c>
    </row>
    <row r="91" spans="1:7" ht="15.75">
      <c r="A91" s="95">
        <v>3</v>
      </c>
      <c r="B91" s="133" t="s">
        <v>26</v>
      </c>
      <c r="C91" s="95"/>
      <c r="D91" s="95"/>
      <c r="E91" s="95"/>
      <c r="F91" s="95"/>
      <c r="G91" s="95"/>
    </row>
    <row r="92" spans="1:7" ht="38.25">
      <c r="A92" s="95"/>
      <c r="B92" s="123" t="s">
        <v>131</v>
      </c>
      <c r="C92" s="122" t="s">
        <v>50</v>
      </c>
      <c r="D92" s="143" t="s">
        <v>58</v>
      </c>
      <c r="E92" s="95"/>
      <c r="F92" s="43">
        <v>40000</v>
      </c>
      <c r="G92" s="43">
        <f>F92</f>
        <v>40000</v>
      </c>
    </row>
    <row r="93" spans="1:7" ht="15.75">
      <c r="A93" s="95">
        <v>4</v>
      </c>
      <c r="B93" s="133" t="s">
        <v>27</v>
      </c>
      <c r="C93" s="95"/>
      <c r="D93" s="95"/>
      <c r="E93" s="95"/>
      <c r="F93" s="95"/>
      <c r="G93" s="95"/>
    </row>
    <row r="94" spans="1:7" ht="31.5" customHeight="1">
      <c r="A94" s="95"/>
      <c r="B94" s="65" t="s">
        <v>79</v>
      </c>
      <c r="C94" s="95" t="s">
        <v>52</v>
      </c>
      <c r="D94" s="49" t="s">
        <v>132</v>
      </c>
      <c r="E94" s="95"/>
      <c r="F94" s="95">
        <v>60</v>
      </c>
      <c r="G94" s="95">
        <f>F94</f>
        <v>60</v>
      </c>
    </row>
    <row r="95" ht="15.75">
      <c r="A95" s="1"/>
    </row>
    <row r="96" ht="15.75">
      <c r="A96" s="1"/>
    </row>
    <row r="97" spans="1:4" ht="15.75" customHeight="1">
      <c r="A97" s="165" t="s">
        <v>53</v>
      </c>
      <c r="B97" s="165"/>
      <c r="C97" s="165"/>
      <c r="D97" s="21"/>
    </row>
    <row r="98" spans="1:7" ht="32.25" customHeight="1">
      <c r="A98" s="165"/>
      <c r="B98" s="165"/>
      <c r="C98" s="165"/>
      <c r="D98" s="19"/>
      <c r="E98" s="5"/>
      <c r="F98" s="164" t="s">
        <v>151</v>
      </c>
      <c r="G98" s="164"/>
    </row>
    <row r="99" spans="1:7" ht="15.75">
      <c r="A99" s="3"/>
      <c r="B99" s="18"/>
      <c r="D99" s="20" t="s">
        <v>28</v>
      </c>
      <c r="F99" s="160" t="s">
        <v>36</v>
      </c>
      <c r="G99" s="160"/>
    </row>
    <row r="100" spans="1:4" ht="15.75">
      <c r="A100" s="161" t="s">
        <v>29</v>
      </c>
      <c r="B100" s="161"/>
      <c r="C100" s="18"/>
      <c r="D100" s="18"/>
    </row>
    <row r="101" spans="1:4" ht="15.75">
      <c r="A101" s="7"/>
      <c r="B101" s="17"/>
      <c r="C101" s="18"/>
      <c r="D101" s="18"/>
    </row>
    <row r="102" spans="1:7" ht="45.75" customHeight="1">
      <c r="A102" s="161" t="s">
        <v>54</v>
      </c>
      <c r="B102" s="161"/>
      <c r="C102" s="161"/>
      <c r="D102" s="19"/>
      <c r="E102" s="5"/>
      <c r="F102" s="164" t="s">
        <v>152</v>
      </c>
      <c r="G102" s="164"/>
    </row>
    <row r="103" spans="1:7" ht="15.75">
      <c r="A103" s="21"/>
      <c r="B103" s="18"/>
      <c r="C103" s="18"/>
      <c r="D103" s="20" t="s">
        <v>28</v>
      </c>
      <c r="F103" s="160" t="s">
        <v>36</v>
      </c>
      <c r="G103" s="160"/>
    </row>
    <row r="104" spans="1:3" ht="15">
      <c r="A104" s="8" t="s">
        <v>72</v>
      </c>
      <c r="C104" s="159">
        <v>44232</v>
      </c>
    </row>
    <row r="105" spans="1:2" ht="15">
      <c r="A105" s="9" t="s">
        <v>35</v>
      </c>
      <c r="B105" s="134"/>
    </row>
  </sheetData>
  <sheetProtection/>
  <mergeCells count="49">
    <mergeCell ref="F1:G3"/>
    <mergeCell ref="E5:G5"/>
    <mergeCell ref="E6:G6"/>
    <mergeCell ref="E7:G7"/>
    <mergeCell ref="E8:G8"/>
    <mergeCell ref="E9:G9"/>
    <mergeCell ref="A12:G12"/>
    <mergeCell ref="A13:G13"/>
    <mergeCell ref="D16:F16"/>
    <mergeCell ref="L16:M16"/>
    <mergeCell ref="O16:P16"/>
    <mergeCell ref="A17:C17"/>
    <mergeCell ref="D17:E17"/>
    <mergeCell ref="I17:K17"/>
    <mergeCell ref="L17:M17"/>
    <mergeCell ref="O17:P17"/>
    <mergeCell ref="D18:F18"/>
    <mergeCell ref="A19:C19"/>
    <mergeCell ref="D19:E19"/>
    <mergeCell ref="I19:K19"/>
    <mergeCell ref="L19:M19"/>
    <mergeCell ref="O19:P19"/>
    <mergeCell ref="C20:F20"/>
    <mergeCell ref="K20:M20"/>
    <mergeCell ref="N20:O20"/>
    <mergeCell ref="E21:F21"/>
    <mergeCell ref="K21:L21"/>
    <mergeCell ref="M21:O21"/>
    <mergeCell ref="B22:G22"/>
    <mergeCell ref="B23:G23"/>
    <mergeCell ref="B24:G24"/>
    <mergeCell ref="B26:G26"/>
    <mergeCell ref="B27:G27"/>
    <mergeCell ref="B30:G30"/>
    <mergeCell ref="B29:G29"/>
    <mergeCell ref="B32:G32"/>
    <mergeCell ref="B33:G33"/>
    <mergeCell ref="A44:B44"/>
    <mergeCell ref="A46:A47"/>
    <mergeCell ref="B46:G46"/>
    <mergeCell ref="A53:B53"/>
    <mergeCell ref="F103:G103"/>
    <mergeCell ref="B55:G55"/>
    <mergeCell ref="A97:C98"/>
    <mergeCell ref="F98:G98"/>
    <mergeCell ref="F99:G99"/>
    <mergeCell ref="A100:B100"/>
    <mergeCell ref="A102:C102"/>
    <mergeCell ref="F102:G102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85" r:id="rId1"/>
  <rowBreaks count="1" manualBreakCount="1">
    <brk id="9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76"/>
  <sheetViews>
    <sheetView tabSelected="1" view="pageBreakPreview" zoomScale="106" zoomScaleSheetLayoutView="106" zoomScalePageLayoutView="0" workbookViewId="0" topLeftCell="A64">
      <selection activeCell="D75" sqref="D75"/>
    </sheetView>
  </sheetViews>
  <sheetFormatPr defaultColWidth="21.57421875" defaultRowHeight="15"/>
  <cols>
    <col min="1" max="1" width="6.57421875" style="2" customWidth="1"/>
    <col min="2" max="5" width="21.57421875" style="2" customWidth="1"/>
    <col min="6" max="6" width="49.28125" style="2" customWidth="1"/>
    <col min="7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181" t="s">
        <v>37</v>
      </c>
      <c r="G1" s="182"/>
    </row>
    <row r="2" spans="6:7" ht="15">
      <c r="F2" s="182"/>
      <c r="G2" s="182"/>
    </row>
    <row r="3" spans="6:7" ht="32.25" customHeight="1">
      <c r="F3" s="182"/>
      <c r="G3" s="182"/>
    </row>
    <row r="4" spans="1:5" ht="15.75">
      <c r="A4" s="21"/>
      <c r="E4" s="21" t="s">
        <v>0</v>
      </c>
    </row>
    <row r="5" spans="1:7" ht="15.75">
      <c r="A5" s="21"/>
      <c r="E5" s="183" t="s">
        <v>1</v>
      </c>
      <c r="F5" s="183"/>
      <c r="G5" s="183"/>
    </row>
    <row r="6" spans="1:7" ht="15.75">
      <c r="A6" s="21"/>
      <c r="B6" s="21"/>
      <c r="E6" s="184" t="s">
        <v>47</v>
      </c>
      <c r="F6" s="184"/>
      <c r="G6" s="184"/>
    </row>
    <row r="7" spans="1:7" ht="15" customHeight="1">
      <c r="A7" s="21"/>
      <c r="E7" s="160" t="s">
        <v>2</v>
      </c>
      <c r="F7" s="160"/>
      <c r="G7" s="160"/>
    </row>
    <row r="8" spans="1:7" ht="15" customHeight="1">
      <c r="A8" s="21"/>
      <c r="E8" s="160"/>
      <c r="F8" s="160"/>
      <c r="G8" s="160"/>
    </row>
    <row r="9" spans="1:7" ht="15.75">
      <c r="A9" s="21"/>
      <c r="E9" s="185" t="s">
        <v>186</v>
      </c>
      <c r="F9" s="197"/>
      <c r="G9" s="197"/>
    </row>
    <row r="12" spans="1:7" ht="15.75">
      <c r="A12" s="186" t="s">
        <v>3</v>
      </c>
      <c r="B12" s="186"/>
      <c r="C12" s="186"/>
      <c r="D12" s="186"/>
      <c r="E12" s="186"/>
      <c r="F12" s="186"/>
      <c r="G12" s="186"/>
    </row>
    <row r="13" spans="1:7" ht="15.75">
      <c r="A13" s="186" t="s">
        <v>94</v>
      </c>
      <c r="B13" s="186"/>
      <c r="C13" s="186"/>
      <c r="D13" s="186"/>
      <c r="E13" s="186"/>
      <c r="F13" s="186"/>
      <c r="G13" s="186"/>
    </row>
    <row r="16" spans="1:16" ht="15">
      <c r="A16" s="22" t="s">
        <v>38</v>
      </c>
      <c r="B16" s="113">
        <v>2800000</v>
      </c>
      <c r="C16" s="22"/>
      <c r="D16" s="173" t="s">
        <v>47</v>
      </c>
      <c r="E16" s="173"/>
      <c r="F16" s="174"/>
      <c r="G16" s="113">
        <v>34971442</v>
      </c>
      <c r="H16" s="31"/>
      <c r="I16" s="31"/>
      <c r="J16" s="31"/>
      <c r="K16" s="31"/>
      <c r="L16" s="178"/>
      <c r="M16" s="178"/>
      <c r="N16" s="31"/>
      <c r="O16" s="178"/>
      <c r="P16" s="178"/>
    </row>
    <row r="17" spans="1:16" ht="35.25" customHeight="1">
      <c r="A17" s="175" t="s">
        <v>42</v>
      </c>
      <c r="B17" s="175"/>
      <c r="C17" s="175"/>
      <c r="D17" s="176" t="s">
        <v>2</v>
      </c>
      <c r="E17" s="176"/>
      <c r="F17" s="23"/>
      <c r="G17" s="39" t="s">
        <v>39</v>
      </c>
      <c r="H17" s="36"/>
      <c r="I17" s="171"/>
      <c r="J17" s="171"/>
      <c r="K17" s="171"/>
      <c r="L17" s="179"/>
      <c r="M17" s="179"/>
      <c r="N17" s="32"/>
      <c r="O17" s="177"/>
      <c r="P17" s="177"/>
    </row>
    <row r="18" spans="1:16" ht="15">
      <c r="A18" s="24" t="s">
        <v>40</v>
      </c>
      <c r="B18" s="115">
        <v>2810000</v>
      </c>
      <c r="C18" s="24"/>
      <c r="D18" s="173" t="s">
        <v>47</v>
      </c>
      <c r="E18" s="173"/>
      <c r="F18" s="174"/>
      <c r="G18" s="115">
        <v>34971442</v>
      </c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27" customHeight="1">
      <c r="A19" s="175" t="s">
        <v>42</v>
      </c>
      <c r="B19" s="175"/>
      <c r="C19" s="175"/>
      <c r="D19" s="176" t="s">
        <v>2</v>
      </c>
      <c r="E19" s="176"/>
      <c r="F19" s="23"/>
      <c r="G19" s="39" t="s">
        <v>39</v>
      </c>
      <c r="H19" s="36"/>
      <c r="I19" s="171"/>
      <c r="J19" s="171"/>
      <c r="K19" s="171"/>
      <c r="L19" s="171"/>
      <c r="M19" s="171"/>
      <c r="N19" s="32"/>
      <c r="O19" s="177"/>
      <c r="P19" s="177"/>
    </row>
    <row r="20" spans="1:16" ht="40.5" customHeight="1">
      <c r="A20" s="25" t="s">
        <v>41</v>
      </c>
      <c r="B20" s="27">
        <v>2810170</v>
      </c>
      <c r="C20" s="203" t="s">
        <v>163</v>
      </c>
      <c r="D20" s="203"/>
      <c r="E20" s="203"/>
      <c r="F20" s="204"/>
      <c r="G20" s="27">
        <v>22564000000</v>
      </c>
      <c r="H20" s="116"/>
      <c r="I20" s="25"/>
      <c r="J20" s="116"/>
      <c r="K20" s="196"/>
      <c r="L20" s="196"/>
      <c r="M20" s="196"/>
      <c r="N20" s="196"/>
      <c r="O20" s="196"/>
      <c r="P20" s="116"/>
    </row>
    <row r="21" spans="2:16" ht="56.25" customHeight="1">
      <c r="B21" s="112" t="s">
        <v>42</v>
      </c>
      <c r="C21" s="112" t="s">
        <v>43</v>
      </c>
      <c r="D21" s="32" t="s">
        <v>44</v>
      </c>
      <c r="E21" s="171" t="s">
        <v>45</v>
      </c>
      <c r="F21" s="171"/>
      <c r="G21" s="114" t="s">
        <v>46</v>
      </c>
      <c r="H21" s="37"/>
      <c r="I21" s="112"/>
      <c r="J21" s="112"/>
      <c r="K21" s="171"/>
      <c r="L21" s="171"/>
      <c r="M21" s="171"/>
      <c r="N21" s="171"/>
      <c r="O21" s="171"/>
      <c r="P21" s="32"/>
    </row>
    <row r="22" spans="1:7" ht="42" customHeight="1">
      <c r="A22" s="109" t="s">
        <v>4</v>
      </c>
      <c r="B22" s="161" t="s">
        <v>164</v>
      </c>
      <c r="C22" s="161"/>
      <c r="D22" s="161"/>
      <c r="E22" s="161"/>
      <c r="F22" s="161"/>
      <c r="G22" s="161"/>
    </row>
    <row r="23" spans="1:7" ht="90" customHeight="1">
      <c r="A23" s="109" t="s">
        <v>5</v>
      </c>
      <c r="B23" s="172" t="s">
        <v>185</v>
      </c>
      <c r="C23" s="172"/>
      <c r="D23" s="172"/>
      <c r="E23" s="172"/>
      <c r="F23" s="172"/>
      <c r="G23" s="172"/>
    </row>
    <row r="24" spans="1:7" ht="12" customHeight="1">
      <c r="A24" s="157"/>
      <c r="B24" s="156"/>
      <c r="C24" s="156"/>
      <c r="D24" s="156"/>
      <c r="E24" s="156"/>
      <c r="F24" s="156"/>
      <c r="G24" s="156"/>
    </row>
    <row r="25" spans="1:7" ht="15.75">
      <c r="A25" s="109" t="s">
        <v>6</v>
      </c>
      <c r="B25" s="161" t="s">
        <v>30</v>
      </c>
      <c r="C25" s="161"/>
      <c r="D25" s="161"/>
      <c r="E25" s="161"/>
      <c r="F25" s="161"/>
      <c r="G25" s="161"/>
    </row>
    <row r="26" ht="15.75">
      <c r="A26" s="1"/>
    </row>
    <row r="27" spans="1:7" ht="15.75">
      <c r="A27" s="108" t="s">
        <v>8</v>
      </c>
      <c r="B27" s="162" t="s">
        <v>31</v>
      </c>
      <c r="C27" s="162"/>
      <c r="D27" s="162"/>
      <c r="E27" s="162"/>
      <c r="F27" s="162"/>
      <c r="G27" s="162"/>
    </row>
    <row r="28" spans="1:7" ht="30.75" customHeight="1">
      <c r="A28" s="108">
        <v>1</v>
      </c>
      <c r="B28" s="166" t="s">
        <v>169</v>
      </c>
      <c r="C28" s="198"/>
      <c r="D28" s="198"/>
      <c r="E28" s="198"/>
      <c r="F28" s="198"/>
      <c r="G28" s="198"/>
    </row>
    <row r="29" ht="15.75">
      <c r="A29" s="1"/>
    </row>
    <row r="30" spans="1:13" ht="33" customHeight="1">
      <c r="A30" s="109" t="s">
        <v>7</v>
      </c>
      <c r="B30" s="201" t="s">
        <v>170</v>
      </c>
      <c r="C30" s="202"/>
      <c r="D30" s="202"/>
      <c r="E30" s="202"/>
      <c r="F30" s="202"/>
      <c r="G30" s="202"/>
      <c r="H30" s="110"/>
      <c r="I30" s="110"/>
      <c r="J30" s="110"/>
      <c r="K30" s="110"/>
      <c r="L30" s="110"/>
      <c r="M30" s="110"/>
    </row>
    <row r="31" spans="1:7" ht="15.75">
      <c r="A31" s="109" t="s">
        <v>10</v>
      </c>
      <c r="B31" s="161" t="s">
        <v>32</v>
      </c>
      <c r="C31" s="161"/>
      <c r="D31" s="161"/>
      <c r="E31" s="161"/>
      <c r="F31" s="161"/>
      <c r="G31" s="161"/>
    </row>
    <row r="32" spans="1:7" ht="15.75">
      <c r="A32" s="109"/>
      <c r="B32" s="107"/>
      <c r="C32" s="107"/>
      <c r="D32" s="107"/>
      <c r="E32" s="107"/>
      <c r="F32" s="107"/>
      <c r="G32" s="107"/>
    </row>
    <row r="33" spans="1:7" ht="15.75">
      <c r="A33" s="108" t="s">
        <v>8</v>
      </c>
      <c r="B33" s="162" t="s">
        <v>9</v>
      </c>
      <c r="C33" s="162"/>
      <c r="D33" s="162"/>
      <c r="E33" s="162"/>
      <c r="F33" s="162"/>
      <c r="G33" s="162"/>
    </row>
    <row r="34" spans="1:7" ht="44.25" customHeight="1">
      <c r="A34" s="108">
        <v>1</v>
      </c>
      <c r="B34" s="169" t="s">
        <v>165</v>
      </c>
      <c r="C34" s="170"/>
      <c r="D34" s="170"/>
      <c r="E34" s="170"/>
      <c r="F34" s="170"/>
      <c r="G34" s="170"/>
    </row>
    <row r="35" spans="1:7" ht="15.75">
      <c r="A35" s="109"/>
      <c r="B35" s="107"/>
      <c r="C35" s="107"/>
      <c r="D35" s="107"/>
      <c r="E35" s="107"/>
      <c r="F35" s="107"/>
      <c r="G35" s="107"/>
    </row>
    <row r="36" spans="1:7" ht="15.75">
      <c r="A36" s="109" t="s">
        <v>16</v>
      </c>
      <c r="B36" s="7" t="s">
        <v>12</v>
      </c>
      <c r="C36" s="107"/>
      <c r="D36" s="107"/>
      <c r="E36" s="107"/>
      <c r="F36" s="107"/>
      <c r="G36" s="107"/>
    </row>
    <row r="37" spans="1:2" ht="15.75">
      <c r="A37" s="1"/>
      <c r="B37" s="2" t="s">
        <v>33</v>
      </c>
    </row>
    <row r="38" ht="15.75">
      <c r="A38" s="1"/>
    </row>
    <row r="39" spans="1:5" ht="47.25">
      <c r="A39" s="108" t="s">
        <v>8</v>
      </c>
      <c r="B39" s="108" t="s">
        <v>12</v>
      </c>
      <c r="C39" s="108" t="s">
        <v>13</v>
      </c>
      <c r="D39" s="108" t="s">
        <v>14</v>
      </c>
      <c r="E39" s="108" t="s">
        <v>15</v>
      </c>
    </row>
    <row r="40" spans="1:5" ht="15.75">
      <c r="A40" s="108">
        <v>1</v>
      </c>
      <c r="B40" s="108">
        <v>2</v>
      </c>
      <c r="C40" s="108">
        <v>3</v>
      </c>
      <c r="D40" s="108">
        <v>4</v>
      </c>
      <c r="E40" s="108">
        <v>5</v>
      </c>
    </row>
    <row r="41" spans="1:5" ht="83.25" customHeight="1">
      <c r="A41" s="108">
        <v>1</v>
      </c>
      <c r="B41" s="147" t="s">
        <v>171</v>
      </c>
      <c r="C41" s="62">
        <v>5000</v>
      </c>
      <c r="D41" s="43"/>
      <c r="E41" s="43">
        <f>D41+C41</f>
        <v>5000</v>
      </c>
    </row>
    <row r="42" spans="1:5" ht="18" customHeight="1">
      <c r="A42" s="162" t="s">
        <v>15</v>
      </c>
      <c r="B42" s="162"/>
      <c r="C42" s="62">
        <v>5000</v>
      </c>
      <c r="D42" s="43"/>
      <c r="E42" s="43">
        <f>E41</f>
        <v>5000</v>
      </c>
    </row>
    <row r="43" ht="15.75">
      <c r="A43" s="1"/>
    </row>
    <row r="44" spans="1:7" ht="15.75">
      <c r="A44" s="163" t="s">
        <v>19</v>
      </c>
      <c r="B44" s="161" t="s">
        <v>17</v>
      </c>
      <c r="C44" s="161"/>
      <c r="D44" s="161"/>
      <c r="E44" s="161"/>
      <c r="F44" s="161"/>
      <c r="G44" s="161"/>
    </row>
    <row r="45" spans="1:2" ht="15.75">
      <c r="A45" s="163"/>
      <c r="B45" s="21" t="s">
        <v>11</v>
      </c>
    </row>
    <row r="46" ht="15.75">
      <c r="A46" s="1"/>
    </row>
    <row r="47" spans="1:5" ht="63">
      <c r="A47" s="108" t="s">
        <v>8</v>
      </c>
      <c r="B47" s="108" t="s">
        <v>18</v>
      </c>
      <c r="C47" s="108" t="s">
        <v>13</v>
      </c>
      <c r="D47" s="108" t="s">
        <v>14</v>
      </c>
      <c r="E47" s="108" t="s">
        <v>15</v>
      </c>
    </row>
    <row r="48" spans="1:5" ht="15.75">
      <c r="A48" s="108">
        <v>1</v>
      </c>
      <c r="B48" s="108">
        <v>2</v>
      </c>
      <c r="C48" s="108">
        <v>3</v>
      </c>
      <c r="D48" s="108">
        <v>4</v>
      </c>
      <c r="E48" s="108">
        <v>5</v>
      </c>
    </row>
    <row r="49" spans="1:5" ht="149.25" customHeight="1">
      <c r="A49" s="108"/>
      <c r="B49" s="140" t="s">
        <v>181</v>
      </c>
      <c r="C49" s="62">
        <v>5000</v>
      </c>
      <c r="D49" s="62"/>
      <c r="E49" s="62">
        <v>5000</v>
      </c>
    </row>
    <row r="50" spans="1:5" ht="15.75">
      <c r="A50" s="162" t="s">
        <v>15</v>
      </c>
      <c r="B50" s="162"/>
      <c r="C50" s="62">
        <v>5000</v>
      </c>
      <c r="D50" s="62"/>
      <c r="E50" s="62">
        <v>5000</v>
      </c>
    </row>
    <row r="51" ht="15.75">
      <c r="A51" s="1"/>
    </row>
    <row r="52" spans="1:7" ht="15.75">
      <c r="A52" s="109" t="s">
        <v>34</v>
      </c>
      <c r="B52" s="161" t="s">
        <v>20</v>
      </c>
      <c r="C52" s="161"/>
      <c r="D52" s="161"/>
      <c r="E52" s="161"/>
      <c r="F52" s="161"/>
      <c r="G52" s="161"/>
    </row>
    <row r="53" ht="15.75">
      <c r="A53" s="1"/>
    </row>
    <row r="54" spans="1:7" ht="46.5" customHeight="1">
      <c r="A54" s="108" t="s">
        <v>8</v>
      </c>
      <c r="B54" s="108" t="s">
        <v>21</v>
      </c>
      <c r="C54" s="108" t="s">
        <v>22</v>
      </c>
      <c r="D54" s="108" t="s">
        <v>23</v>
      </c>
      <c r="E54" s="108" t="s">
        <v>13</v>
      </c>
      <c r="F54" s="108" t="s">
        <v>14</v>
      </c>
      <c r="G54" s="108" t="s">
        <v>15</v>
      </c>
    </row>
    <row r="55" spans="1:7" ht="15.75">
      <c r="A55" s="108">
        <v>1</v>
      </c>
      <c r="B55" s="108">
        <v>2</v>
      </c>
      <c r="C55" s="108">
        <v>3</v>
      </c>
      <c r="D55" s="108">
        <v>4</v>
      </c>
      <c r="E55" s="108">
        <v>5</v>
      </c>
      <c r="F55" s="108">
        <v>6</v>
      </c>
      <c r="G55" s="108">
        <v>7</v>
      </c>
    </row>
    <row r="56" spans="1:7" ht="15.75">
      <c r="A56" s="108">
        <v>1</v>
      </c>
      <c r="B56" s="133" t="s">
        <v>24</v>
      </c>
      <c r="C56" s="108"/>
      <c r="D56" s="108"/>
      <c r="E56" s="108"/>
      <c r="F56" s="108"/>
      <c r="G56" s="108"/>
    </row>
    <row r="57" spans="1:7" ht="67.5" customHeight="1">
      <c r="A57" s="108"/>
      <c r="B57" s="99" t="s">
        <v>180</v>
      </c>
      <c r="C57" s="108" t="s">
        <v>50</v>
      </c>
      <c r="D57" s="141" t="s">
        <v>173</v>
      </c>
      <c r="E57" s="62">
        <v>5000</v>
      </c>
      <c r="F57" s="43"/>
      <c r="G57" s="62">
        <v>5000</v>
      </c>
    </row>
    <row r="58" spans="1:7" ht="15.75">
      <c r="A58" s="108">
        <v>2</v>
      </c>
      <c r="B58" s="133" t="s">
        <v>25</v>
      </c>
      <c r="C58" s="108"/>
      <c r="D58" s="108"/>
      <c r="E58" s="108"/>
      <c r="F58" s="108"/>
      <c r="G58" s="108"/>
    </row>
    <row r="59" spans="1:7" ht="34.5" customHeight="1">
      <c r="A59" s="4"/>
      <c r="B59" s="99" t="s">
        <v>168</v>
      </c>
      <c r="C59" s="119" t="s">
        <v>51</v>
      </c>
      <c r="D59" s="144" t="s">
        <v>143</v>
      </c>
      <c r="E59" s="108">
        <v>3</v>
      </c>
      <c r="F59" s="108"/>
      <c r="G59" s="108">
        <v>3</v>
      </c>
    </row>
    <row r="60" spans="1:7" ht="40.5" customHeight="1">
      <c r="A60" s="4"/>
      <c r="B60" s="99" t="s">
        <v>175</v>
      </c>
      <c r="C60" s="155" t="s">
        <v>166</v>
      </c>
      <c r="D60" s="141" t="s">
        <v>167</v>
      </c>
      <c r="E60" s="155">
        <v>14</v>
      </c>
      <c r="F60" s="155"/>
      <c r="G60" s="155">
        <v>14</v>
      </c>
    </row>
    <row r="61" spans="1:7" ht="15.75">
      <c r="A61" s="108">
        <v>3</v>
      </c>
      <c r="B61" s="133" t="s">
        <v>26</v>
      </c>
      <c r="C61" s="108"/>
      <c r="D61" s="108"/>
      <c r="E61" s="108"/>
      <c r="F61" s="108"/>
      <c r="G61" s="108"/>
    </row>
    <row r="62" spans="1:7" ht="49.5" customHeight="1">
      <c r="A62" s="108"/>
      <c r="B62" s="99" t="s">
        <v>174</v>
      </c>
      <c r="C62" s="148" t="s">
        <v>50</v>
      </c>
      <c r="D62" s="144" t="s">
        <v>143</v>
      </c>
      <c r="E62" s="62">
        <v>1666.67</v>
      </c>
      <c r="F62" s="43"/>
      <c r="G62" s="43">
        <v>1666.67</v>
      </c>
    </row>
    <row r="63" spans="1:7" ht="15.75">
      <c r="A63" s="108">
        <v>4</v>
      </c>
      <c r="B63" s="133" t="s">
        <v>27</v>
      </c>
      <c r="C63" s="108"/>
      <c r="D63" s="108"/>
      <c r="E63" s="108"/>
      <c r="F63" s="108"/>
      <c r="G63" s="108"/>
    </row>
    <row r="64" spans="1:7" ht="76.5">
      <c r="A64" s="108"/>
      <c r="B64" s="99" t="s">
        <v>172</v>
      </c>
      <c r="C64" s="108" t="s">
        <v>52</v>
      </c>
      <c r="D64" s="144" t="s">
        <v>143</v>
      </c>
      <c r="E64" s="108">
        <v>100</v>
      </c>
      <c r="F64" s="108"/>
      <c r="G64" s="108">
        <v>100</v>
      </c>
    </row>
    <row r="65" spans="1:7" ht="15.75">
      <c r="A65" s="108"/>
      <c r="B65" s="117"/>
      <c r="C65" s="108"/>
      <c r="D65" s="49"/>
      <c r="E65" s="108"/>
      <c r="F65" s="108"/>
      <c r="G65" s="108"/>
    </row>
    <row r="66" ht="15.75">
      <c r="A66" s="1"/>
    </row>
    <row r="67" ht="15.75">
      <c r="A67" s="1"/>
    </row>
    <row r="68" spans="1:4" ht="15.75" customHeight="1">
      <c r="A68" s="165" t="s">
        <v>53</v>
      </c>
      <c r="B68" s="165"/>
      <c r="C68" s="165"/>
      <c r="D68" s="21"/>
    </row>
    <row r="69" spans="1:7" ht="32.25" customHeight="1">
      <c r="A69" s="165"/>
      <c r="B69" s="165"/>
      <c r="C69" s="165"/>
      <c r="D69" s="19"/>
      <c r="E69" s="5"/>
      <c r="F69" s="164" t="s">
        <v>151</v>
      </c>
      <c r="G69" s="164"/>
    </row>
    <row r="70" spans="1:7" ht="15.75">
      <c r="A70" s="3"/>
      <c r="B70" s="109"/>
      <c r="D70" s="20" t="s">
        <v>28</v>
      </c>
      <c r="F70" s="160" t="s">
        <v>36</v>
      </c>
      <c r="G70" s="160"/>
    </row>
    <row r="71" spans="1:4" ht="15.75">
      <c r="A71" s="161" t="s">
        <v>29</v>
      </c>
      <c r="B71" s="161"/>
      <c r="C71" s="109"/>
      <c r="D71" s="109"/>
    </row>
    <row r="72" spans="1:4" ht="15.75">
      <c r="A72" s="7"/>
      <c r="B72" s="107"/>
      <c r="C72" s="109"/>
      <c r="D72" s="109"/>
    </row>
    <row r="73" spans="1:7" ht="45.75" customHeight="1">
      <c r="A73" s="161" t="s">
        <v>54</v>
      </c>
      <c r="B73" s="161"/>
      <c r="C73" s="161"/>
      <c r="D73" s="19"/>
      <c r="E73" s="5"/>
      <c r="F73" s="164" t="s">
        <v>152</v>
      </c>
      <c r="G73" s="164"/>
    </row>
    <row r="74" spans="1:7" ht="15.75">
      <c r="A74" s="21"/>
      <c r="B74" s="109"/>
      <c r="C74" s="109"/>
      <c r="D74" s="20" t="s">
        <v>28</v>
      </c>
      <c r="F74" s="160" t="s">
        <v>36</v>
      </c>
      <c r="G74" s="160"/>
    </row>
    <row r="75" spans="1:3" ht="15">
      <c r="A75" s="8" t="s">
        <v>72</v>
      </c>
      <c r="C75" s="159">
        <v>44249</v>
      </c>
    </row>
    <row r="76" spans="1:2" ht="15">
      <c r="A76" s="9" t="s">
        <v>35</v>
      </c>
      <c r="B76" s="134"/>
    </row>
  </sheetData>
  <sheetProtection/>
  <mergeCells count="49">
    <mergeCell ref="F1:G3"/>
    <mergeCell ref="E5:G5"/>
    <mergeCell ref="E6:G6"/>
    <mergeCell ref="E7:G7"/>
    <mergeCell ref="E8:G8"/>
    <mergeCell ref="E9:G9"/>
    <mergeCell ref="A12:G12"/>
    <mergeCell ref="A13:G13"/>
    <mergeCell ref="D16:F16"/>
    <mergeCell ref="L16:M16"/>
    <mergeCell ref="O16:P16"/>
    <mergeCell ref="A17:C17"/>
    <mergeCell ref="D17:E17"/>
    <mergeCell ref="I17:K17"/>
    <mergeCell ref="L17:M17"/>
    <mergeCell ref="O17:P17"/>
    <mergeCell ref="D18:F18"/>
    <mergeCell ref="A19:C19"/>
    <mergeCell ref="D19:E19"/>
    <mergeCell ref="I19:K19"/>
    <mergeCell ref="L19:M19"/>
    <mergeCell ref="O19:P19"/>
    <mergeCell ref="C20:F20"/>
    <mergeCell ref="K20:M20"/>
    <mergeCell ref="N20:O20"/>
    <mergeCell ref="E21:F21"/>
    <mergeCell ref="K21:L21"/>
    <mergeCell ref="M21:O21"/>
    <mergeCell ref="B22:G22"/>
    <mergeCell ref="B23:G23"/>
    <mergeCell ref="B25:G25"/>
    <mergeCell ref="B27:G27"/>
    <mergeCell ref="B28:G28"/>
    <mergeCell ref="B30:G30"/>
    <mergeCell ref="B31:G31"/>
    <mergeCell ref="B33:G33"/>
    <mergeCell ref="B34:G34"/>
    <mergeCell ref="A42:B42"/>
    <mergeCell ref="A44:A45"/>
    <mergeCell ref="B44:G44"/>
    <mergeCell ref="A73:C73"/>
    <mergeCell ref="F73:G73"/>
    <mergeCell ref="F74:G74"/>
    <mergeCell ref="A50:B50"/>
    <mergeCell ref="B52:G52"/>
    <mergeCell ref="A68:C69"/>
    <mergeCell ref="F69:G69"/>
    <mergeCell ref="F70:G70"/>
    <mergeCell ref="A71:B71"/>
  </mergeCells>
  <printOptions/>
  <pageMargins left="0.1968503937007874" right="0.15748031496062992" top="0.5118110236220472" bottom="0.2755905511811024" header="0.31496062992125984" footer="0.31496062992125984"/>
  <pageSetup horizontalDpi="600" verticalDpi="600" orientation="landscape" paperSize="9" scale="72" r:id="rId1"/>
  <rowBreaks count="2" manualBreakCount="2">
    <brk id="29" max="6" man="1"/>
    <brk id="5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Бачинська Леся Василівна</cp:lastModifiedBy>
  <cp:lastPrinted>2021-02-18T12:01:56Z</cp:lastPrinted>
  <dcterms:created xsi:type="dcterms:W3CDTF">2018-12-28T08:43:53Z</dcterms:created>
  <dcterms:modified xsi:type="dcterms:W3CDTF">2021-02-22T13:26:30Z</dcterms:modified>
  <cp:category/>
  <cp:version/>
  <cp:contentType/>
  <cp:contentStatus/>
</cp:coreProperties>
</file>