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1970"/>
  </bookViews>
  <sheets>
    <sheet name="2818340" sheetId="1" r:id="rId1"/>
  </sheets>
  <definedNames>
    <definedName name="_xlnm.Print_Area" localSheetId="0">'2818340'!$A$1:$H$193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53" i="1" s="1"/>
  <c r="E43" i="1"/>
  <c r="E44" i="1"/>
  <c r="E45" i="1"/>
  <c r="E46" i="1"/>
  <c r="E47" i="1"/>
  <c r="E48" i="1"/>
  <c r="E49" i="1"/>
  <c r="E50" i="1"/>
  <c r="E51" i="1"/>
  <c r="E52" i="1"/>
  <c r="D53" i="1"/>
  <c r="E60" i="1"/>
  <c r="E61" i="1"/>
  <c r="D62" i="1"/>
  <c r="E62" i="1"/>
  <c r="G71" i="1"/>
</calcChain>
</file>

<file path=xl/sharedStrings.xml><?xml version="1.0" encoding="utf-8"?>
<sst xmlns="http://schemas.openxmlformats.org/spreadsheetml/2006/main" count="323" uniqueCount="140">
  <si>
    <t>М. П.</t>
  </si>
  <si>
    <t>Дата погодження  14.01.2025</t>
  </si>
  <si>
    <t>(Власне ім"я, ПРІЗВИЩЕ)</t>
  </si>
  <si>
    <t>(підпис)</t>
  </si>
  <si>
    <t>Сергій ЯМЧУК</t>
  </si>
  <si>
    <t xml:space="preserve"> Начальник фінансового управління</t>
  </si>
  <si>
    <t>Фінансове управління Хмельницької міської ради</t>
  </si>
  <si>
    <t>ПОГОДЖЕНО:</t>
  </si>
  <si>
    <t>Владислав ПУКАС</t>
  </si>
  <si>
    <t>В.о. начальника управління</t>
  </si>
  <si>
    <t xml:space="preserve"> розрахунки</t>
  </si>
  <si>
    <t>%</t>
  </si>
  <si>
    <t>забезпечення потреби в проведенні даних заходів з метою підвищення екологічної свідомості громадян</t>
  </si>
  <si>
    <t>якості</t>
  </si>
  <si>
    <t>Рішення сесії ХМР, кошториси, розрахунки</t>
  </si>
  <si>
    <t>Грн.</t>
  </si>
  <si>
    <t>середня вартість проведення одного заходу по покращенню екологічної освіти</t>
  </si>
  <si>
    <t>ефективності</t>
  </si>
  <si>
    <t>Рішення сесії ХМР, потреби та можливості інших природоохоронних акці</t>
  </si>
  <si>
    <t>заходи</t>
  </si>
  <si>
    <t>кількість природоохоронних заходів (придбання рукавичок, мішків для сміття, видання поліграфічної продукції  тощо)</t>
  </si>
  <si>
    <t>продукту</t>
  </si>
  <si>
    <t>обсяг видатків на проведення заходів щодо пропаганди охорони навколишнього природного середовища</t>
  </si>
  <si>
    <t>затрат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</si>
  <si>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</t>
  </si>
  <si>
    <t>розрахунки</t>
  </si>
  <si>
    <t>Прийняття та затвердження Програми охорони довкілля Хмельницької  ОТГ на 2026-2030 р.р.</t>
  </si>
  <si>
    <t>Рішення сесії ХМР</t>
  </si>
  <si>
    <t xml:space="preserve">Середня вартість </t>
  </si>
  <si>
    <t>послуга</t>
  </si>
  <si>
    <t xml:space="preserve">Кількість </t>
  </si>
  <si>
    <t>Обсяг видатків на проведення СЕО програми  охорони довкілля  на 2026-2030 р.р.</t>
  </si>
  <si>
    <t>Організація проведення оцінки впливу на довкілля та стратегічної екологічної оцінки</t>
  </si>
  <si>
    <t>Науковий звіт -обгрунтування проведення біологічної меліорації водойм. Аналіз моніторингу  поверхневих водних ресурсів громади</t>
  </si>
  <si>
    <t xml:space="preserve">послуга </t>
  </si>
  <si>
    <t>Обсяг видатків на  наукові дослідження стану води в річці П.Буг та озера в м-ні «Озерна» та рекомендації щодо поліпшення якості вод</t>
  </si>
  <si>
    <t>Наукові дослідження, проектні та проектно-конструкторські розроблення (в тому числі моніторингові дослідження)</t>
  </si>
  <si>
    <t>Підвищення  свідомості  щодо розумного поводження з відходами</t>
  </si>
  <si>
    <t>Обсяг видатків на друковану продукцію з екологічної тематики</t>
  </si>
  <si>
    <t>Виготовлення та розміщення інформаційних листівок екологічної реклами, відеороликів тощо на тему «Розумне поводження з відходами»</t>
  </si>
  <si>
    <t xml:space="preserve">Наукова робота з розробки схеми екомережі території громади </t>
  </si>
  <si>
    <t>послуг</t>
  </si>
  <si>
    <t>Обсяг витрат на резервування територій для заповідання. Розроблення схеми екологічної мережі території громади</t>
  </si>
  <si>
    <t>Резервування територій для заповідання. Заходи з розроблення схеми екологічної мережі території громади</t>
  </si>
  <si>
    <t xml:space="preserve"> Для очищення водойм та покращення їх стану</t>
  </si>
  <si>
    <t>шт.</t>
  </si>
  <si>
    <t>Обсяг видатків на придбання спецтехніки для очищення водойм</t>
  </si>
  <si>
    <t>Придбання спецтехніки для очищення водойм</t>
  </si>
  <si>
    <t xml:space="preserve">Відповідно для проведення досліджень якості води </t>
  </si>
  <si>
    <t>Обсяг видатків на придбання приладів</t>
  </si>
  <si>
    <t xml:space="preserve">Придбання систем, приладів для здійснення контролю за якістю поверхневих та підземних вод на території міста
</t>
  </si>
  <si>
    <t>Для проведення досліджень якості атмосферного повітря</t>
  </si>
  <si>
    <t>Обсяг видатків на придбання прилада</t>
  </si>
  <si>
    <t xml:space="preserve">Обслуговування та забезпечення функціонування системи моніторингу атмосферного повітря агломерації «Хмельницький» </t>
  </si>
  <si>
    <t>Очищення  від намулу, повалених дерев до   500 м.кв території</t>
  </si>
  <si>
    <t>Середня вартість за проведення роботи</t>
  </si>
  <si>
    <t xml:space="preserve">Обсяг видатків на розчищення водойм під мостами, очищення русел від дерев, що потрапили до них внаслідок проходження весняних повеней тощо </t>
  </si>
  <si>
    <t>3.1</t>
  </si>
  <si>
    <t>Проведення робіт, пов’язаних з поліпшенням технічного  стану та благоустрою водойм на території територіальної громади</t>
  </si>
  <si>
    <t>Відповідно до біологічногообгрунтування показників вселення риб - біомеліораторів у водойми міста</t>
  </si>
  <si>
    <t>Середня вартість за придбання 1 кг. малька</t>
  </si>
  <si>
    <t>Кг.</t>
  </si>
  <si>
    <t>Обсяг видатків на біологічну  меліорацію (придбання малька для зариблення водойм)</t>
  </si>
  <si>
    <t>2.3.</t>
  </si>
  <si>
    <t>Ступінь готовності заходу</t>
  </si>
  <si>
    <t>Середня вартість за придбання 1 т. вапна</t>
  </si>
  <si>
    <t>Т.</t>
  </si>
  <si>
    <t>Обсяг видатків на біологічну  меліорацію (внесення вапна гашеного (паста))</t>
  </si>
  <si>
    <t>2.2.</t>
  </si>
  <si>
    <t>Середня вартість за придбання 1 л хлорели</t>
  </si>
  <si>
    <t>Л.</t>
  </si>
  <si>
    <t>Обсяг видатків на біологічну  меліорацію (вседення водорості штаму хлорели для очищення водойми)</t>
  </si>
  <si>
    <t>2.1.</t>
  </si>
  <si>
    <t xml:space="preserve"> Біологічна меліорація водойм.</t>
  </si>
  <si>
    <t>звітність</t>
  </si>
  <si>
    <t>Динаміка забезпечення потреби в проведенні заходів з озеленення міста від попереднього періоду</t>
  </si>
  <si>
    <t>Середні витрати на проведення заходу</t>
  </si>
  <si>
    <t>Рішення сесії ХМР, розрахунки</t>
  </si>
  <si>
    <t>Кількість наданих послуг</t>
  </si>
  <si>
    <t>Обсяг видатків на проведення заходів з озеленення</t>
  </si>
  <si>
    <t>Заходи з озеленення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</si>
  <si>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</si>
  <si>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</si>
  <si>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</si>
  <si>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</si>
  <si>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</si>
  <si>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</si>
  <si>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</si>
  <si>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</si>
  <si>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</si>
  <si>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державного моніторингу у галузі атмосферного повітря агломерації «Хмельницький» на 2022-2026 р.</t>
  </si>
  <si>
    <t>Програма охорони довкілля Хмельницької міської територіальної громади на 2021-2025 роки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</si>
  <si>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</si>
  <si>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</si>
  <si>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</si>
  <si>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</si>
  <si>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 xml:space="preserve"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
</t>
  </si>
  <si>
    <t>Придбання систем, приладів для здійснення контролю за якістю поверхневих та підземних вод на території міста</t>
  </si>
  <si>
    <t>Напрями використання бюджетних коштів</t>
  </si>
  <si>
    <t>гривень</t>
  </si>
  <si>
    <t>9.</t>
  </si>
  <si>
    <t>Здійснення діяльності у сфері екології та охорони природних ресурсів</t>
  </si>
  <si>
    <t>4.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</si>
  <si>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</si>
  <si>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3.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</si>
  <si>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</si>
  <si>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2.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</si>
  <si>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</si>
  <si>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1.</t>
  </si>
  <si>
    <t>Завдання</t>
  </si>
  <si>
    <t>Завдання бюджетної програми</t>
  </si>
  <si>
    <t>8.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</si>
  <si>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  </r>
  </si>
  <si>
    <t>7.</t>
  </si>
  <si>
    <t xml:space="preserve">Поліпшення екологічної ситуації та підвищення рівня екологічної безпеки і суспільної екологічної свідомості
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</si>
  <si>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</si>
  <si>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</si>
  <si>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</si>
  <si>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роки, Програма державного моніторингу у галузі атмосферного повітря агломерації «Хмельницький» на 2022-2026 роки,  рішення сесії Хмельницької міської ради від 11.12.2024 №9 «Про бюджет Хмельницької міської територіальної громади на 2025 рік».</t>
    </r>
  </si>
  <si>
    <t>5.</t>
  </si>
  <si>
    <t>Обсяг бюджетних призначень / бюджетних асигнувань - 2 000 000,00 гривень, у тому числі загального фонду - 0,00 гривень та спеціального фонду -  2 000 000,00 гривень.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</si>
  <si>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</si>
  <si>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</si>
  <si>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</si>
  <si>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</si>
  <si>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</si>
  <si>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 xml:space="preserve">            8340                            0540            Природоохоронні заходи за рахунок цільових фондів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</si>
  <si>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</si>
  <si>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</si>
  <si>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</si>
  <si>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</si>
  <si>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</si>
  <si>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</si>
  <si>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</si>
  <si>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бюджетної програми місцевого бюджету на 2025 рік</t>
  </si>
  <si>
    <t>Паспорт</t>
  </si>
  <si>
    <t>14 січня 2025 року N 1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</si>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</sst>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5" tint="-0.249977111117893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4" fillId="0" borderId="5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0" fontId="16" fillId="0" borderId="3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2" fillId="0" borderId="4" xfId="0" applyFont="1" applyBorder="1" applyAlignment="1"/>
    <xf numFmtId="0" fontId="12" fillId="0" borderId="6" xfId="0" applyFont="1" applyBorder="1" applyAlignment="1"/>
    <xf numFmtId="0" fontId="17" fillId="2" borderId="3" xfId="0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vertical="center" wrapText="1"/>
    </xf>
    <xf numFmtId="0" fontId="15" fillId="0" borderId="3" xfId="1" applyFont="1" applyFill="1" applyBorder="1" applyAlignment="1">
      <alignment vertical="center"/>
    </xf>
    <xf numFmtId="0" fontId="18" fillId="0" borderId="7" xfId="1" applyFont="1" applyFill="1" applyBorder="1" applyAlignment="1">
      <alignment vertical="center" wrapText="1"/>
    </xf>
    <xf numFmtId="0" fontId="18" fillId="0" borderId="8" xfId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6" fillId="0" borderId="3" xfId="0" applyFont="1" applyBorder="1" applyAlignment="1">
      <alignment vertical="top" wrapText="1"/>
    </xf>
    <xf numFmtId="1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3" fontId="17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17" fillId="0" borderId="3" xfId="1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3" fontId="20" fillId="0" borderId="3" xfId="1" applyNumberFormat="1" applyFont="1" applyFill="1" applyBorder="1" applyAlignment="1">
      <alignment horizontal="center" vertical="center"/>
    </xf>
    <xf numFmtId="0" fontId="0" fillId="0" borderId="3" xfId="0" applyBorder="1"/>
    <xf numFmtId="0" fontId="17" fillId="0" borderId="3" xfId="1" applyFont="1" applyFill="1" applyBorder="1" applyAlignment="1">
      <alignment horizontal="center" vertical="center" wrapText="1"/>
    </xf>
    <xf numFmtId="4" fontId="17" fillId="2" borderId="3" xfId="1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3" fontId="17" fillId="0" borderId="3" xfId="1" applyNumberFormat="1" applyFont="1" applyFill="1" applyBorder="1" applyAlignment="1">
      <alignment horizontal="center" vertical="center"/>
    </xf>
    <xf numFmtId="164" fontId="17" fillId="0" borderId="3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6" fillId="0" borderId="0" xfId="0" applyFont="1"/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6" fillId="0" borderId="0" xfId="0" applyFont="1"/>
    <xf numFmtId="0" fontId="1" fillId="0" borderId="3" xfId="0" applyFont="1" applyBorder="1" applyAlignment="1">
      <alignment wrapText="1"/>
    </xf>
    <xf numFmtId="0" fontId="7" fillId="0" borderId="0" xfId="0" applyFont="1"/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8" fillId="2" borderId="3" xfId="0" applyFont="1" applyFill="1" applyBorder="1" applyAlignment="1">
      <alignment vertical="top" wrapText="1"/>
    </xf>
    <xf numFmtId="0" fontId="17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32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32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wrapText="1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view="pageBreakPreview" zoomScale="106" zoomScaleNormal="100" zoomScaleSheetLayoutView="106" workbookViewId="0">
      <selection activeCell="A12" sqref="A12:G12"/>
    </sheetView>
  </sheetViews>
  <sheetFormatPr defaultColWidth="21.5703125" defaultRowHeight="15" x14ac:dyDescent="0.25"/>
  <cols>
    <col min="1" max="1" width="6.5703125" style="1" customWidth="1"/>
    <col min="2" max="2" width="35.28515625" style="1" customWidth="1"/>
    <col min="3" max="5" width="21.5703125" style="1"/>
    <col min="6" max="6" width="24.28515625" style="1" customWidth="1"/>
    <col min="7" max="7" width="21.5703125" style="1"/>
    <col min="8" max="38" width="10.28515625" style="1" customWidth="1"/>
    <col min="39" max="16384" width="21.5703125" style="1"/>
  </cols>
  <sheetData>
    <row r="1" spans="1:16" x14ac:dyDescent="0.25">
      <c r="F1" s="156" t="s">
        <v>139</v>
      </c>
      <c r="G1" s="155"/>
    </row>
    <row r="2" spans="1:16" x14ac:dyDescent="0.25">
      <c r="F2" s="155"/>
      <c r="G2" s="155"/>
    </row>
    <row r="3" spans="1:16" ht="32.25" customHeight="1" x14ac:dyDescent="0.25">
      <c r="F3" s="155"/>
      <c r="G3" s="155"/>
    </row>
    <row r="4" spans="1:16" ht="15.75" x14ac:dyDescent="0.25">
      <c r="A4" s="10"/>
      <c r="E4" s="10" t="s">
        <v>138</v>
      </c>
    </row>
    <row r="5" spans="1:16" ht="15.75" x14ac:dyDescent="0.25">
      <c r="A5" s="10"/>
      <c r="E5" s="154" t="s">
        <v>137</v>
      </c>
      <c r="F5" s="154"/>
      <c r="G5" s="154"/>
    </row>
    <row r="6" spans="1:16" ht="36" customHeight="1" x14ac:dyDescent="0.25">
      <c r="A6" s="10"/>
      <c r="B6" s="10"/>
      <c r="E6" s="153" t="s">
        <v>130</v>
      </c>
      <c r="F6" s="153"/>
      <c r="G6" s="153"/>
    </row>
    <row r="7" spans="1:16" ht="15" customHeight="1" x14ac:dyDescent="0.25">
      <c r="A7" s="10"/>
      <c r="E7" s="19" t="s">
        <v>132</v>
      </c>
      <c r="F7" s="19"/>
      <c r="G7" s="19"/>
    </row>
    <row r="8" spans="1:16" ht="15" customHeight="1" x14ac:dyDescent="0.25">
      <c r="A8" s="10"/>
      <c r="E8" s="19"/>
      <c r="F8" s="19"/>
      <c r="G8" s="19"/>
    </row>
    <row r="9" spans="1:16" ht="15.75" x14ac:dyDescent="0.25">
      <c r="A9" s="10"/>
      <c r="E9" s="152" t="s">
        <v>136</v>
      </c>
      <c r="F9" s="151"/>
      <c r="G9" s="151"/>
    </row>
    <row r="12" spans="1:16" ht="15.75" x14ac:dyDescent="0.25">
      <c r="A12" s="150" t="s">
        <v>135</v>
      </c>
      <c r="B12" s="150"/>
      <c r="C12" s="150"/>
      <c r="D12" s="150"/>
      <c r="E12" s="150"/>
      <c r="F12" s="150"/>
      <c r="G12" s="150"/>
    </row>
    <row r="13" spans="1:16" ht="15.75" x14ac:dyDescent="0.25">
      <c r="A13" s="150" t="s">
        <v>134</v>
      </c>
      <c r="B13" s="150"/>
      <c r="C13" s="150"/>
      <c r="D13" s="150"/>
      <c r="E13" s="150"/>
      <c r="F13" s="150"/>
      <c r="G13" s="150"/>
    </row>
    <row r="16" spans="1:16" ht="33" customHeight="1" x14ac:dyDescent="0.25">
      <c r="A16" s="144" t="s">
        <v>133</v>
      </c>
      <c r="B16" s="132">
        <v>2800000</v>
      </c>
      <c r="C16" s="149"/>
      <c r="D16" s="142" t="s">
        <v>130</v>
      </c>
      <c r="E16" s="142"/>
      <c r="F16" s="141"/>
      <c r="G16" s="132">
        <v>34971442</v>
      </c>
      <c r="H16" s="148"/>
      <c r="I16" s="148"/>
      <c r="J16" s="148"/>
      <c r="K16" s="148"/>
      <c r="L16" s="147"/>
      <c r="M16" s="147"/>
      <c r="N16" s="148"/>
      <c r="O16" s="147"/>
      <c r="P16" s="147"/>
    </row>
    <row r="17" spans="1:16" ht="35.25" customHeight="1" x14ac:dyDescent="0.25">
      <c r="A17" s="127" t="s">
        <v>125</v>
      </c>
      <c r="B17" s="127"/>
      <c r="C17" s="127"/>
      <c r="D17" s="146" t="s">
        <v>132</v>
      </c>
      <c r="E17" s="146"/>
      <c r="F17" s="128"/>
      <c r="G17" s="137" t="s">
        <v>128</v>
      </c>
      <c r="H17" s="136"/>
      <c r="I17" s="123"/>
      <c r="J17" s="123"/>
      <c r="K17" s="123"/>
      <c r="L17" s="145"/>
      <c r="M17" s="145"/>
      <c r="N17" s="122"/>
      <c r="O17" s="135"/>
      <c r="P17" s="135"/>
    </row>
    <row r="18" spans="1:16" ht="30" customHeight="1" x14ac:dyDescent="0.25">
      <c r="A18" s="144" t="s">
        <v>131</v>
      </c>
      <c r="B18" s="132">
        <v>2810000</v>
      </c>
      <c r="C18" s="143"/>
      <c r="D18" s="142" t="s">
        <v>130</v>
      </c>
      <c r="E18" s="142"/>
      <c r="F18" s="141"/>
      <c r="G18" s="132">
        <v>34971442</v>
      </c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7" customHeight="1" x14ac:dyDescent="0.25">
      <c r="A19" s="127" t="s">
        <v>125</v>
      </c>
      <c r="B19" s="127"/>
      <c r="C19" s="127"/>
      <c r="D19" s="139" t="s">
        <v>129</v>
      </c>
      <c r="E19" s="139"/>
      <c r="F19" s="138"/>
      <c r="G19" s="137" t="s">
        <v>128</v>
      </c>
      <c r="H19" s="136"/>
      <c r="I19" s="123"/>
      <c r="J19" s="123"/>
      <c r="K19" s="123"/>
      <c r="L19" s="123"/>
      <c r="M19" s="123"/>
      <c r="N19" s="122"/>
      <c r="O19" s="135"/>
      <c r="P19" s="135"/>
    </row>
    <row r="20" spans="1:16" ht="36" customHeight="1" x14ac:dyDescent="0.25">
      <c r="A20" s="131" t="s">
        <v>127</v>
      </c>
      <c r="B20" s="132">
        <v>2818340</v>
      </c>
      <c r="C20" s="134" t="s">
        <v>126</v>
      </c>
      <c r="D20" s="134"/>
      <c r="E20" s="134"/>
      <c r="F20" s="133"/>
      <c r="G20" s="132">
        <v>22564000000</v>
      </c>
      <c r="H20" s="129"/>
      <c r="I20" s="131"/>
      <c r="J20" s="129"/>
      <c r="K20" s="130"/>
      <c r="L20" s="130"/>
      <c r="M20" s="130"/>
      <c r="N20" s="130"/>
      <c r="O20" s="130"/>
      <c r="P20" s="129"/>
    </row>
    <row r="21" spans="1:16" ht="56.25" customHeight="1" x14ac:dyDescent="0.25">
      <c r="B21" s="124" t="s">
        <v>125</v>
      </c>
      <c r="C21" s="126" t="s">
        <v>124</v>
      </c>
      <c r="D21" s="128" t="s">
        <v>123</v>
      </c>
      <c r="E21" s="127" t="s">
        <v>122</v>
      </c>
      <c r="F21" s="127"/>
      <c r="G21" s="126" t="s">
        <v>121</v>
      </c>
      <c r="H21" s="125"/>
      <c r="I21" s="124"/>
      <c r="J21" s="124"/>
      <c r="K21" s="123"/>
      <c r="L21" s="123"/>
      <c r="M21" s="123"/>
      <c r="N21" s="123"/>
      <c r="O21" s="123"/>
      <c r="P21" s="122"/>
    </row>
    <row r="22" spans="1:16" ht="42" customHeight="1" x14ac:dyDescent="0.25">
      <c r="A22" s="9" t="s">
        <v>102</v>
      </c>
      <c r="B22" s="13" t="s">
        <v>120</v>
      </c>
      <c r="C22" s="13"/>
      <c r="D22" s="13"/>
      <c r="E22" s="13"/>
      <c r="F22" s="13"/>
      <c r="G22" s="13"/>
    </row>
    <row r="23" spans="1:16" ht="95.25" customHeight="1" x14ac:dyDescent="0.25">
      <c r="A23" s="9" t="s">
        <v>119</v>
      </c>
      <c r="B23" s="121" t="s">
        <v>118</v>
      </c>
      <c r="C23" s="121"/>
      <c r="D23" s="121"/>
      <c r="E23" s="121"/>
      <c r="F23" s="121"/>
      <c r="G23" s="121"/>
    </row>
    <row r="24" spans="1:16" ht="15.75" x14ac:dyDescent="0.25">
      <c r="A24" s="9" t="s">
        <v>117</v>
      </c>
      <c r="B24" s="13" t="s">
        <v>116</v>
      </c>
      <c r="C24" s="13"/>
      <c r="D24" s="13"/>
      <c r="E24" s="13"/>
      <c r="F24" s="13"/>
      <c r="G24" s="13"/>
    </row>
    <row r="25" spans="1:16" ht="15.75" x14ac:dyDescent="0.25">
      <c r="A25" s="94"/>
    </row>
    <row r="26" spans="1:16" ht="15.75" x14ac:dyDescent="0.25">
      <c r="A26" s="22" t="s">
        <v>87</v>
      </c>
      <c r="B26" s="96" t="s">
        <v>115</v>
      </c>
      <c r="C26" s="96"/>
      <c r="D26" s="96"/>
      <c r="E26" s="96"/>
      <c r="F26" s="96"/>
      <c r="G26" s="96"/>
    </row>
    <row r="27" spans="1:16" ht="24.75" customHeight="1" x14ac:dyDescent="0.25">
      <c r="A27" s="22">
        <v>1</v>
      </c>
      <c r="B27" s="120" t="s">
        <v>114</v>
      </c>
      <c r="C27" s="120"/>
      <c r="D27" s="120"/>
      <c r="E27" s="120"/>
      <c r="F27" s="120"/>
      <c r="G27" s="120"/>
    </row>
    <row r="28" spans="1:16" ht="15.75" x14ac:dyDescent="0.25">
      <c r="A28" s="94"/>
    </row>
    <row r="29" spans="1:16" ht="35.25" customHeight="1" x14ac:dyDescent="0.25">
      <c r="A29" s="119" t="s">
        <v>113</v>
      </c>
      <c r="B29" s="118" t="s">
        <v>112</v>
      </c>
      <c r="C29" s="117"/>
      <c r="D29" s="117"/>
      <c r="E29" s="117"/>
      <c r="F29" s="117"/>
      <c r="G29" s="117"/>
      <c r="H29" s="116"/>
      <c r="I29" s="116"/>
    </row>
    <row r="30" spans="1:16" ht="15.75" x14ac:dyDescent="0.25">
      <c r="A30" s="9" t="s">
        <v>111</v>
      </c>
      <c r="B30" s="13" t="s">
        <v>110</v>
      </c>
      <c r="C30" s="13"/>
      <c r="D30" s="13"/>
      <c r="E30" s="13"/>
      <c r="F30" s="13"/>
      <c r="G30" s="13"/>
    </row>
    <row r="31" spans="1:16" ht="9.75" customHeight="1" x14ac:dyDescent="0.25">
      <c r="A31" s="115"/>
      <c r="B31" s="114"/>
      <c r="C31" s="113"/>
      <c r="D31" s="113"/>
      <c r="E31" s="113"/>
      <c r="F31" s="113"/>
      <c r="G31" s="113"/>
    </row>
    <row r="32" spans="1:16" ht="15.75" x14ac:dyDescent="0.25">
      <c r="A32" s="22" t="s">
        <v>87</v>
      </c>
      <c r="B32" s="96" t="s">
        <v>109</v>
      </c>
      <c r="C32" s="96"/>
      <c r="D32" s="96"/>
      <c r="E32" s="96"/>
      <c r="F32" s="96"/>
      <c r="G32" s="96"/>
    </row>
    <row r="33" spans="1:7" ht="33" customHeight="1" x14ac:dyDescent="0.25">
      <c r="A33" s="22" t="s">
        <v>108</v>
      </c>
      <c r="B33" s="114" t="s">
        <v>107</v>
      </c>
      <c r="C33" s="113"/>
      <c r="D33" s="113"/>
      <c r="E33" s="113"/>
      <c r="F33" s="113"/>
      <c r="G33" s="113"/>
    </row>
    <row r="34" spans="1:7" ht="33" customHeight="1" x14ac:dyDescent="0.25">
      <c r="A34" s="22" t="s">
        <v>106</v>
      </c>
      <c r="B34" s="112" t="s">
        <v>105</v>
      </c>
      <c r="C34" s="111"/>
      <c r="D34" s="111"/>
      <c r="E34" s="111"/>
      <c r="F34" s="111"/>
      <c r="G34" s="111"/>
    </row>
    <row r="35" spans="1:7" ht="23.25" customHeight="1" x14ac:dyDescent="0.25">
      <c r="A35" s="22" t="s">
        <v>104</v>
      </c>
      <c r="B35" s="112" t="s">
        <v>103</v>
      </c>
      <c r="C35" s="111"/>
      <c r="D35" s="111"/>
      <c r="E35" s="111"/>
      <c r="F35" s="111"/>
      <c r="G35" s="111"/>
    </row>
    <row r="36" spans="1:7" ht="15.75" x14ac:dyDescent="0.25">
      <c r="A36" s="22" t="s">
        <v>102</v>
      </c>
      <c r="B36" s="110" t="s">
        <v>101</v>
      </c>
      <c r="C36" s="109"/>
      <c r="D36" s="109"/>
      <c r="E36" s="109"/>
      <c r="F36" s="109"/>
      <c r="G36" s="109"/>
    </row>
    <row r="37" spans="1:7" ht="15.75" x14ac:dyDescent="0.25">
      <c r="A37" s="9" t="s">
        <v>100</v>
      </c>
      <c r="B37" s="17" t="s">
        <v>98</v>
      </c>
      <c r="C37" s="16"/>
      <c r="D37" s="16"/>
      <c r="E37" s="16"/>
      <c r="F37" s="16"/>
      <c r="G37" s="16"/>
    </row>
    <row r="38" spans="1:7" ht="15.75" x14ac:dyDescent="0.25">
      <c r="A38" s="94"/>
      <c r="B38" s="1" t="s">
        <v>99</v>
      </c>
    </row>
    <row r="39" spans="1:7" ht="15.75" x14ac:dyDescent="0.25">
      <c r="A39" s="94"/>
    </row>
    <row r="40" spans="1:7" ht="31.5" x14ac:dyDescent="0.25">
      <c r="A40" s="22" t="s">
        <v>87</v>
      </c>
      <c r="B40" s="22" t="s">
        <v>98</v>
      </c>
      <c r="C40" s="22" t="s">
        <v>83</v>
      </c>
      <c r="D40" s="22" t="s">
        <v>82</v>
      </c>
      <c r="E40" s="22" t="s">
        <v>81</v>
      </c>
    </row>
    <row r="41" spans="1:7" ht="15.75" x14ac:dyDescent="0.25">
      <c r="A41" s="22">
        <v>1</v>
      </c>
      <c r="B41" s="22">
        <v>2</v>
      </c>
      <c r="C41" s="22">
        <v>3</v>
      </c>
      <c r="D41" s="22">
        <v>4</v>
      </c>
      <c r="E41" s="22">
        <v>5</v>
      </c>
    </row>
    <row r="42" spans="1:7" ht="15.75" x14ac:dyDescent="0.25">
      <c r="A42" s="103">
        <v>1</v>
      </c>
      <c r="B42" s="108" t="s">
        <v>80</v>
      </c>
      <c r="C42" s="103"/>
      <c r="D42" s="100">
        <v>95000</v>
      </c>
      <c r="E42" s="100">
        <f>D42</f>
        <v>95000</v>
      </c>
      <c r="G42" s="106"/>
    </row>
    <row r="43" spans="1:7" ht="15.75" x14ac:dyDescent="0.25">
      <c r="A43" s="22">
        <v>2</v>
      </c>
      <c r="B43" s="102" t="s">
        <v>73</v>
      </c>
      <c r="C43" s="22"/>
      <c r="D43" s="95">
        <v>450000</v>
      </c>
      <c r="E43" s="100">
        <f>D43</f>
        <v>450000</v>
      </c>
      <c r="G43" s="106"/>
    </row>
    <row r="44" spans="1:7" ht="63" customHeight="1" x14ac:dyDescent="0.25">
      <c r="A44" s="22">
        <v>3</v>
      </c>
      <c r="B44" s="107" t="s">
        <v>58</v>
      </c>
      <c r="C44" s="22"/>
      <c r="D44" s="95">
        <v>140000</v>
      </c>
      <c r="E44" s="100">
        <f>D44</f>
        <v>140000</v>
      </c>
      <c r="G44" s="106"/>
    </row>
    <row r="45" spans="1:7" ht="66" customHeight="1" x14ac:dyDescent="0.25">
      <c r="A45" s="22">
        <v>4</v>
      </c>
      <c r="B45" s="102" t="s">
        <v>53</v>
      </c>
      <c r="C45" s="22"/>
      <c r="D45" s="95">
        <v>100000</v>
      </c>
      <c r="E45" s="95">
        <f>D45</f>
        <v>100000</v>
      </c>
    </row>
    <row r="46" spans="1:7" ht="59.25" customHeight="1" x14ac:dyDescent="0.25">
      <c r="A46" s="105">
        <v>5</v>
      </c>
      <c r="B46" s="104" t="s">
        <v>97</v>
      </c>
      <c r="C46" s="90"/>
      <c r="D46" s="95">
        <v>170000</v>
      </c>
      <c r="E46" s="100">
        <f>D46</f>
        <v>170000</v>
      </c>
    </row>
    <row r="47" spans="1:7" ht="36" customHeight="1" x14ac:dyDescent="0.25">
      <c r="A47" s="103">
        <v>6</v>
      </c>
      <c r="B47" s="101" t="s">
        <v>47</v>
      </c>
      <c r="C47" s="22"/>
      <c r="D47" s="95">
        <v>625000</v>
      </c>
      <c r="E47" s="100">
        <f>D47</f>
        <v>625000</v>
      </c>
    </row>
    <row r="48" spans="1:7" ht="48.75" customHeight="1" x14ac:dyDescent="0.25">
      <c r="A48" s="22">
        <v>7</v>
      </c>
      <c r="B48" s="101" t="s">
        <v>43</v>
      </c>
      <c r="C48" s="22"/>
      <c r="D48" s="95">
        <v>90000</v>
      </c>
      <c r="E48" s="100">
        <f>D48</f>
        <v>90000</v>
      </c>
    </row>
    <row r="49" spans="1:7" ht="65.25" customHeight="1" x14ac:dyDescent="0.25">
      <c r="A49" s="22">
        <v>8</v>
      </c>
      <c r="B49" s="101" t="s">
        <v>39</v>
      </c>
      <c r="C49" s="22"/>
      <c r="D49" s="95">
        <v>60000</v>
      </c>
      <c r="E49" s="100">
        <f>D49</f>
        <v>60000</v>
      </c>
    </row>
    <row r="50" spans="1:7" ht="62.25" customHeight="1" x14ac:dyDescent="0.25">
      <c r="A50" s="22">
        <v>9</v>
      </c>
      <c r="B50" s="101" t="s">
        <v>36</v>
      </c>
      <c r="C50" s="22"/>
      <c r="D50" s="95">
        <v>140000</v>
      </c>
      <c r="E50" s="100">
        <f>D50</f>
        <v>140000</v>
      </c>
    </row>
    <row r="51" spans="1:7" ht="54" customHeight="1" x14ac:dyDescent="0.25">
      <c r="A51" s="22">
        <v>10</v>
      </c>
      <c r="B51" s="102" t="s">
        <v>32</v>
      </c>
      <c r="C51" s="22"/>
      <c r="D51" s="95">
        <v>30000</v>
      </c>
      <c r="E51" s="100">
        <f>D51</f>
        <v>30000</v>
      </c>
    </row>
    <row r="52" spans="1:7" ht="78.75" customHeight="1" x14ac:dyDescent="0.25">
      <c r="A52" s="22">
        <v>11</v>
      </c>
      <c r="B52" s="101" t="s">
        <v>96</v>
      </c>
      <c r="C52" s="22"/>
      <c r="D52" s="95">
        <v>100000</v>
      </c>
      <c r="E52" s="100">
        <f>D52</f>
        <v>100000</v>
      </c>
    </row>
    <row r="53" spans="1:7" ht="20.25" customHeight="1" x14ac:dyDescent="0.25">
      <c r="A53" s="96" t="s">
        <v>81</v>
      </c>
      <c r="B53" s="96"/>
      <c r="C53" s="22"/>
      <c r="D53" s="95">
        <f>D42+D43+D44+D45+D46+D47+D48+D49+D50+D51+D52</f>
        <v>2000000</v>
      </c>
      <c r="E53" s="95">
        <f>E42+E43+E44+E45+E46+E47+E48+E49+E50+E51+E52</f>
        <v>2000000</v>
      </c>
    </row>
    <row r="54" spans="1:7" ht="15.75" x14ac:dyDescent="0.25">
      <c r="A54" s="94"/>
    </row>
    <row r="55" spans="1:7" ht="15.75" x14ac:dyDescent="0.25">
      <c r="A55" s="99" t="s">
        <v>95</v>
      </c>
      <c r="B55" s="13" t="s">
        <v>94</v>
      </c>
      <c r="C55" s="13"/>
      <c r="D55" s="13"/>
      <c r="E55" s="13"/>
      <c r="F55" s="13"/>
      <c r="G55" s="13"/>
    </row>
    <row r="56" spans="1:7" ht="15.75" x14ac:dyDescent="0.25">
      <c r="A56" s="99"/>
      <c r="B56" s="10" t="s">
        <v>93</v>
      </c>
    </row>
    <row r="57" spans="1:7" ht="15.75" x14ac:dyDescent="0.25">
      <c r="A57" s="94"/>
    </row>
    <row r="58" spans="1:7" ht="31.5" x14ac:dyDescent="0.25">
      <c r="A58" s="22" t="s">
        <v>87</v>
      </c>
      <c r="B58" s="22" t="s">
        <v>92</v>
      </c>
      <c r="C58" s="22" t="s">
        <v>83</v>
      </c>
      <c r="D58" s="22" t="s">
        <v>82</v>
      </c>
      <c r="E58" s="22" t="s">
        <v>81</v>
      </c>
    </row>
    <row r="59" spans="1:7" ht="15.75" x14ac:dyDescent="0.25">
      <c r="A59" s="22">
        <v>1</v>
      </c>
      <c r="B59" s="22">
        <v>2</v>
      </c>
      <c r="C59" s="22">
        <v>3</v>
      </c>
      <c r="D59" s="22">
        <v>4</v>
      </c>
      <c r="E59" s="22">
        <v>5</v>
      </c>
    </row>
    <row r="60" spans="1:7" ht="87.75" customHeight="1" x14ac:dyDescent="0.25">
      <c r="A60" s="22"/>
      <c r="B60" s="98" t="s">
        <v>91</v>
      </c>
      <c r="C60" s="88"/>
      <c r="D60" s="95">
        <v>1900000</v>
      </c>
      <c r="E60" s="95">
        <f>D60</f>
        <v>1900000</v>
      </c>
    </row>
    <row r="61" spans="1:7" ht="87.75" customHeight="1" x14ac:dyDescent="0.25">
      <c r="A61" s="22"/>
      <c r="B61" s="97" t="s">
        <v>90</v>
      </c>
      <c r="C61" s="88"/>
      <c r="D61" s="95">
        <v>100000</v>
      </c>
      <c r="E61" s="95">
        <f>D61</f>
        <v>100000</v>
      </c>
    </row>
    <row r="62" spans="1:7" ht="15.75" x14ac:dyDescent="0.25">
      <c r="A62" s="96" t="s">
        <v>81</v>
      </c>
      <c r="B62" s="96"/>
      <c r="C62" s="88"/>
      <c r="D62" s="95">
        <f>D60+D61</f>
        <v>2000000</v>
      </c>
      <c r="E62" s="95">
        <f>E60+E61</f>
        <v>2000000</v>
      </c>
    </row>
    <row r="63" spans="1:7" ht="15.75" x14ac:dyDescent="0.25">
      <c r="A63" s="94"/>
    </row>
    <row r="64" spans="1:7" ht="15.75" x14ac:dyDescent="0.25">
      <c r="A64" s="94"/>
    </row>
    <row r="65" spans="1:7" ht="15.75" x14ac:dyDescent="0.25">
      <c r="A65" s="9" t="s">
        <v>89</v>
      </c>
      <c r="B65" s="13" t="s">
        <v>88</v>
      </c>
      <c r="C65" s="13"/>
      <c r="D65" s="13"/>
      <c r="E65" s="13"/>
      <c r="F65" s="13"/>
      <c r="G65" s="13"/>
    </row>
    <row r="66" spans="1:7" ht="15.75" x14ac:dyDescent="0.25">
      <c r="A66" s="94"/>
    </row>
    <row r="67" spans="1:7" ht="46.5" customHeight="1" x14ac:dyDescent="0.25">
      <c r="A67" s="22" t="s">
        <v>87</v>
      </c>
      <c r="B67" s="22" t="s">
        <v>86</v>
      </c>
      <c r="C67" s="22" t="s">
        <v>85</v>
      </c>
      <c r="D67" s="22" t="s">
        <v>84</v>
      </c>
      <c r="E67" s="22" t="s">
        <v>83</v>
      </c>
      <c r="F67" s="22" t="s">
        <v>82</v>
      </c>
      <c r="G67" s="22" t="s">
        <v>81</v>
      </c>
    </row>
    <row r="68" spans="1:7" ht="15.75" x14ac:dyDescent="0.25">
      <c r="A68" s="22">
        <v>1</v>
      </c>
      <c r="B68" s="22">
        <v>2</v>
      </c>
      <c r="C68" s="22">
        <v>3</v>
      </c>
      <c r="D68" s="22">
        <v>4</v>
      </c>
      <c r="E68" s="22">
        <v>5</v>
      </c>
      <c r="F68" s="22">
        <v>6</v>
      </c>
      <c r="G68" s="22">
        <v>7</v>
      </c>
    </row>
    <row r="69" spans="1:7" ht="29.25" customHeight="1" x14ac:dyDescent="0.25">
      <c r="A69" s="22">
        <v>1</v>
      </c>
      <c r="B69" s="93" t="s">
        <v>80</v>
      </c>
      <c r="C69" s="61"/>
      <c r="D69" s="61"/>
      <c r="E69" s="61"/>
      <c r="F69" s="61"/>
      <c r="G69" s="60"/>
    </row>
    <row r="70" spans="1:7" ht="15.75" x14ac:dyDescent="0.25">
      <c r="A70" s="22"/>
      <c r="B70" s="85" t="s">
        <v>23</v>
      </c>
      <c r="C70" s="92"/>
      <c r="D70" s="82"/>
      <c r="E70" s="22"/>
      <c r="F70" s="22"/>
      <c r="G70" s="22"/>
    </row>
    <row r="71" spans="1:7" ht="36.75" customHeight="1" x14ac:dyDescent="0.25">
      <c r="A71" s="22"/>
      <c r="B71" s="91" t="s">
        <v>79</v>
      </c>
      <c r="C71" s="90" t="s">
        <v>15</v>
      </c>
      <c r="D71" s="82" t="s">
        <v>77</v>
      </c>
      <c r="E71" s="22"/>
      <c r="F71" s="89">
        <v>95000</v>
      </c>
      <c r="G71" s="89">
        <f>F71</f>
        <v>95000</v>
      </c>
    </row>
    <row r="72" spans="1:7" ht="15.75" x14ac:dyDescent="0.25">
      <c r="A72" s="22"/>
      <c r="B72" s="85" t="s">
        <v>21</v>
      </c>
      <c r="C72" s="22"/>
      <c r="D72" s="82"/>
      <c r="E72" s="22"/>
      <c r="F72" s="84"/>
      <c r="G72" s="84"/>
    </row>
    <row r="73" spans="1:7" ht="29.25" customHeight="1" x14ac:dyDescent="0.25">
      <c r="A73" s="88"/>
      <c r="B73" s="87" t="s">
        <v>78</v>
      </c>
      <c r="C73" s="67" t="s">
        <v>41</v>
      </c>
      <c r="D73" s="82" t="s">
        <v>77</v>
      </c>
      <c r="E73" s="22"/>
      <c r="F73" s="81">
        <v>1</v>
      </c>
      <c r="G73" s="81">
        <v>1</v>
      </c>
    </row>
    <row r="74" spans="1:7" ht="15.75" x14ac:dyDescent="0.25">
      <c r="A74" s="22"/>
      <c r="B74" s="85" t="s">
        <v>17</v>
      </c>
      <c r="C74" s="22"/>
      <c r="D74" s="82"/>
      <c r="E74" s="22"/>
      <c r="F74" s="84"/>
      <c r="G74" s="84"/>
    </row>
    <row r="75" spans="1:7" ht="15.75" x14ac:dyDescent="0.25">
      <c r="A75" s="22"/>
      <c r="B75" s="86" t="s">
        <v>76</v>
      </c>
      <c r="C75" s="22" t="s">
        <v>15</v>
      </c>
      <c r="D75" s="82" t="s">
        <v>10</v>
      </c>
      <c r="E75" s="22"/>
      <c r="F75" s="84">
        <v>95000</v>
      </c>
      <c r="G75" s="84">
        <v>95000</v>
      </c>
    </row>
    <row r="76" spans="1:7" ht="15.75" x14ac:dyDescent="0.25">
      <c r="A76" s="22"/>
      <c r="B76" s="85" t="s">
        <v>13</v>
      </c>
      <c r="C76" s="22"/>
      <c r="D76" s="82"/>
      <c r="E76" s="22"/>
      <c r="F76" s="84"/>
      <c r="G76" s="84"/>
    </row>
    <row r="77" spans="1:7" ht="38.25" x14ac:dyDescent="0.25">
      <c r="A77" s="22"/>
      <c r="B77" s="83" t="s">
        <v>75</v>
      </c>
      <c r="C77" s="22" t="s">
        <v>11</v>
      </c>
      <c r="D77" s="82" t="s">
        <v>74</v>
      </c>
      <c r="E77" s="22"/>
      <c r="F77" s="81">
        <v>100</v>
      </c>
      <c r="G77" s="81">
        <v>100</v>
      </c>
    </row>
    <row r="78" spans="1:7" ht="41.25" customHeight="1" x14ac:dyDescent="0.25">
      <c r="A78" s="22">
        <v>2</v>
      </c>
      <c r="B78" s="80" t="s">
        <v>73</v>
      </c>
      <c r="C78" s="79"/>
      <c r="D78" s="79"/>
      <c r="E78" s="79"/>
      <c r="F78" s="79"/>
      <c r="G78" s="78"/>
    </row>
    <row r="79" spans="1:7" ht="22.5" customHeight="1" x14ac:dyDescent="0.25">
      <c r="A79" s="67" t="s">
        <v>72</v>
      </c>
      <c r="B79" s="38" t="s">
        <v>23</v>
      </c>
      <c r="C79" s="77"/>
      <c r="D79" s="77"/>
      <c r="E79" s="69"/>
      <c r="F79" s="69"/>
      <c r="G79" s="69"/>
    </row>
    <row r="80" spans="1:7" ht="42.75" customHeight="1" x14ac:dyDescent="0.25">
      <c r="A80" s="71"/>
      <c r="B80" s="39" t="s">
        <v>71</v>
      </c>
      <c r="C80" s="42" t="s">
        <v>15</v>
      </c>
      <c r="D80" s="35" t="s">
        <v>27</v>
      </c>
      <c r="E80" s="69"/>
      <c r="F80" s="75">
        <v>100000</v>
      </c>
      <c r="G80" s="75">
        <v>100000</v>
      </c>
    </row>
    <row r="81" spans="1:7" ht="21" customHeight="1" x14ac:dyDescent="0.25">
      <c r="A81" s="67"/>
      <c r="B81" s="41" t="s">
        <v>21</v>
      </c>
      <c r="C81" s="36"/>
      <c r="D81" s="35"/>
      <c r="E81" s="69"/>
      <c r="F81" s="75"/>
      <c r="G81" s="75"/>
    </row>
    <row r="82" spans="1:7" ht="21" customHeight="1" x14ac:dyDescent="0.25">
      <c r="A82" s="67"/>
      <c r="B82" s="40" t="s">
        <v>30</v>
      </c>
      <c r="C82" s="36" t="s">
        <v>70</v>
      </c>
      <c r="D82" s="35" t="s">
        <v>27</v>
      </c>
      <c r="E82" s="69"/>
      <c r="F82" s="66">
        <v>4600</v>
      </c>
      <c r="G82" s="66">
        <v>4600</v>
      </c>
    </row>
    <row r="83" spans="1:7" ht="20.25" customHeight="1" x14ac:dyDescent="0.25">
      <c r="A83" s="67"/>
      <c r="B83" s="38" t="s">
        <v>17</v>
      </c>
      <c r="C83" s="36"/>
      <c r="D83" s="35"/>
      <c r="E83" s="69"/>
      <c r="F83" s="66"/>
      <c r="G83" s="66"/>
    </row>
    <row r="84" spans="1:7" ht="27.75" customHeight="1" x14ac:dyDescent="0.25">
      <c r="A84" s="67"/>
      <c r="B84" s="39" t="s">
        <v>69</v>
      </c>
      <c r="C84" s="36" t="s">
        <v>15</v>
      </c>
      <c r="D84" s="35" t="s">
        <v>27</v>
      </c>
      <c r="E84" s="69"/>
      <c r="F84" s="76">
        <v>21.7</v>
      </c>
      <c r="G84" s="76">
        <v>21.7</v>
      </c>
    </row>
    <row r="85" spans="1:7" ht="23.25" customHeight="1" x14ac:dyDescent="0.25">
      <c r="A85" s="67"/>
      <c r="B85" s="38" t="s">
        <v>13</v>
      </c>
      <c r="C85" s="36"/>
      <c r="D85" s="35"/>
      <c r="E85" s="69"/>
      <c r="F85" s="66"/>
      <c r="G85" s="66"/>
    </row>
    <row r="86" spans="1:7" ht="24.75" customHeight="1" x14ac:dyDescent="0.25">
      <c r="A86" s="67"/>
      <c r="B86" s="37" t="s">
        <v>64</v>
      </c>
      <c r="C86" s="36" t="s">
        <v>11</v>
      </c>
      <c r="D86" s="35" t="s">
        <v>25</v>
      </c>
      <c r="E86" s="69"/>
      <c r="F86" s="66">
        <v>100</v>
      </c>
      <c r="G86" s="66">
        <v>100</v>
      </c>
    </row>
    <row r="87" spans="1:7" ht="24.75" customHeight="1" x14ac:dyDescent="0.25">
      <c r="A87" s="67" t="s">
        <v>68</v>
      </c>
      <c r="B87" s="43" t="s">
        <v>23</v>
      </c>
      <c r="C87" s="42"/>
      <c r="D87" s="35"/>
      <c r="E87" s="69"/>
      <c r="F87" s="66"/>
      <c r="G87" s="66"/>
    </row>
    <row r="88" spans="1:7" ht="30" customHeight="1" x14ac:dyDescent="0.25">
      <c r="A88" s="71"/>
      <c r="B88" s="39" t="s">
        <v>67</v>
      </c>
      <c r="C88" s="42" t="s">
        <v>15</v>
      </c>
      <c r="D88" s="35" t="s">
        <v>27</v>
      </c>
      <c r="E88" s="69"/>
      <c r="F88" s="75">
        <v>150000</v>
      </c>
      <c r="G88" s="75">
        <v>150000</v>
      </c>
    </row>
    <row r="89" spans="1:7" ht="19.5" customHeight="1" x14ac:dyDescent="0.25">
      <c r="A89" s="67"/>
      <c r="B89" s="41" t="s">
        <v>21</v>
      </c>
      <c r="C89" s="36"/>
      <c r="D89" s="35"/>
      <c r="E89" s="69"/>
      <c r="F89" s="75"/>
      <c r="G89" s="74"/>
    </row>
    <row r="90" spans="1:7" ht="20.25" customHeight="1" x14ac:dyDescent="0.25">
      <c r="A90" s="67"/>
      <c r="B90" s="40" t="s">
        <v>30</v>
      </c>
      <c r="C90" s="36" t="s">
        <v>66</v>
      </c>
      <c r="D90" s="35" t="s">
        <v>27</v>
      </c>
      <c r="E90" s="69"/>
      <c r="F90" s="66">
        <v>25.8</v>
      </c>
      <c r="G90" s="66">
        <v>25.8</v>
      </c>
    </row>
    <row r="91" spans="1:7" ht="23.25" customHeight="1" x14ac:dyDescent="0.25">
      <c r="A91" s="67"/>
      <c r="B91" s="38" t="s">
        <v>17</v>
      </c>
      <c r="C91" s="36"/>
      <c r="D91" s="35"/>
      <c r="E91" s="69"/>
      <c r="F91" s="72"/>
      <c r="G91" s="72"/>
    </row>
    <row r="92" spans="1:7" ht="27" customHeight="1" x14ac:dyDescent="0.25">
      <c r="A92" s="67"/>
      <c r="B92" s="39" t="s">
        <v>65</v>
      </c>
      <c r="C92" s="36" t="s">
        <v>15</v>
      </c>
      <c r="D92" s="35" t="s">
        <v>27</v>
      </c>
      <c r="E92" s="69"/>
      <c r="F92" s="73">
        <v>5769</v>
      </c>
      <c r="G92" s="73">
        <v>5769</v>
      </c>
    </row>
    <row r="93" spans="1:7" ht="21" customHeight="1" x14ac:dyDescent="0.25">
      <c r="A93" s="67"/>
      <c r="B93" s="38" t="s">
        <v>13</v>
      </c>
      <c r="C93" s="36"/>
      <c r="D93" s="35"/>
      <c r="E93" s="69"/>
      <c r="F93" s="72"/>
      <c r="G93" s="72"/>
    </row>
    <row r="94" spans="1:7" ht="22.5" customHeight="1" x14ac:dyDescent="0.25">
      <c r="A94" s="67"/>
      <c r="B94" s="37" t="s">
        <v>64</v>
      </c>
      <c r="C94" s="36" t="s">
        <v>11</v>
      </c>
      <c r="D94" s="35" t="s">
        <v>25</v>
      </c>
      <c r="E94" s="69"/>
      <c r="F94" s="66">
        <v>100</v>
      </c>
      <c r="G94" s="66">
        <v>100</v>
      </c>
    </row>
    <row r="95" spans="1:7" ht="24.75" customHeight="1" x14ac:dyDescent="0.25">
      <c r="A95" s="67" t="s">
        <v>63</v>
      </c>
      <c r="B95" s="43" t="s">
        <v>23</v>
      </c>
      <c r="C95" s="42"/>
      <c r="D95" s="35"/>
      <c r="E95" s="69"/>
      <c r="F95" s="66"/>
      <c r="G95" s="66"/>
    </row>
    <row r="96" spans="1:7" ht="44.25" customHeight="1" x14ac:dyDescent="0.25">
      <c r="A96" s="71"/>
      <c r="B96" s="39" t="s">
        <v>62</v>
      </c>
      <c r="C96" s="42" t="s">
        <v>15</v>
      </c>
      <c r="D96" s="35" t="s">
        <v>27</v>
      </c>
      <c r="E96" s="69"/>
      <c r="F96" s="70">
        <v>200000</v>
      </c>
      <c r="G96" s="70">
        <v>200000</v>
      </c>
    </row>
    <row r="97" spans="1:7" ht="22.5" customHeight="1" x14ac:dyDescent="0.25">
      <c r="A97" s="67"/>
      <c r="B97" s="41" t="s">
        <v>21</v>
      </c>
      <c r="C97" s="36"/>
      <c r="D97" s="35"/>
      <c r="E97" s="69"/>
      <c r="F97" s="70"/>
      <c r="G97" s="70"/>
    </row>
    <row r="98" spans="1:7" ht="22.5" customHeight="1" x14ac:dyDescent="0.25">
      <c r="A98" s="67"/>
      <c r="B98" s="40" t="s">
        <v>30</v>
      </c>
      <c r="C98" s="36" t="s">
        <v>61</v>
      </c>
      <c r="D98" s="35" t="s">
        <v>27</v>
      </c>
      <c r="E98" s="69"/>
      <c r="F98" s="66">
        <v>2233</v>
      </c>
      <c r="G98" s="66">
        <v>2233</v>
      </c>
    </row>
    <row r="99" spans="1:7" ht="19.5" customHeight="1" x14ac:dyDescent="0.25">
      <c r="A99" s="67"/>
      <c r="B99" s="38" t="s">
        <v>17</v>
      </c>
      <c r="C99" s="36"/>
      <c r="D99" s="35"/>
      <c r="E99" s="69"/>
      <c r="F99" s="66"/>
      <c r="G99" s="66"/>
    </row>
    <row r="100" spans="1:7" ht="25.5" x14ac:dyDescent="0.25">
      <c r="A100" s="67"/>
      <c r="B100" s="39" t="s">
        <v>60</v>
      </c>
      <c r="C100" s="36" t="s">
        <v>15</v>
      </c>
      <c r="D100" s="35" t="s">
        <v>27</v>
      </c>
      <c r="E100" s="22"/>
      <c r="F100" s="68">
        <v>89.56</v>
      </c>
      <c r="G100" s="68">
        <v>89.56</v>
      </c>
    </row>
    <row r="101" spans="1:7" ht="15.75" x14ac:dyDescent="0.25">
      <c r="A101" s="67"/>
      <c r="B101" s="38" t="s">
        <v>13</v>
      </c>
      <c r="C101" s="36"/>
      <c r="D101" s="35"/>
      <c r="E101" s="22"/>
      <c r="F101" s="66"/>
      <c r="G101" s="66"/>
    </row>
    <row r="102" spans="1:7" ht="45" customHeight="1" x14ac:dyDescent="0.25">
      <c r="A102" s="67"/>
      <c r="B102" s="37" t="s">
        <v>59</v>
      </c>
      <c r="C102" s="36" t="s">
        <v>11</v>
      </c>
      <c r="D102" s="35" t="s">
        <v>25</v>
      </c>
      <c r="E102" s="22"/>
      <c r="F102" s="66">
        <v>100</v>
      </c>
      <c r="G102" s="66">
        <v>100</v>
      </c>
    </row>
    <row r="103" spans="1:7" ht="55.5" customHeight="1" x14ac:dyDescent="0.25">
      <c r="A103" s="22">
        <v>3</v>
      </c>
      <c r="B103" s="62" t="s">
        <v>58</v>
      </c>
      <c r="C103" s="61"/>
      <c r="D103" s="61"/>
      <c r="E103" s="61"/>
      <c r="F103" s="61"/>
      <c r="G103" s="60"/>
    </row>
    <row r="104" spans="1:7" ht="15.75" x14ac:dyDescent="0.25">
      <c r="A104" s="65" t="s">
        <v>57</v>
      </c>
      <c r="B104" s="43" t="s">
        <v>23</v>
      </c>
      <c r="C104" s="42"/>
      <c r="D104" s="35"/>
      <c r="E104" s="22"/>
      <c r="F104" s="22"/>
      <c r="G104" s="22"/>
    </row>
    <row r="105" spans="1:7" ht="51" x14ac:dyDescent="0.25">
      <c r="A105" s="64"/>
      <c r="B105" s="63" t="s">
        <v>56</v>
      </c>
      <c r="C105" s="42" t="s">
        <v>15</v>
      </c>
      <c r="D105" s="35" t="s">
        <v>27</v>
      </c>
      <c r="E105" s="22"/>
      <c r="F105" s="49">
        <v>140000</v>
      </c>
      <c r="G105" s="49">
        <v>140000</v>
      </c>
    </row>
    <row r="106" spans="1:7" ht="15.75" x14ac:dyDescent="0.25">
      <c r="A106" s="22"/>
      <c r="B106" s="41" t="s">
        <v>21</v>
      </c>
      <c r="C106" s="36"/>
      <c r="D106" s="35"/>
      <c r="E106" s="22"/>
      <c r="F106" s="49"/>
      <c r="G106" s="49"/>
    </row>
    <row r="107" spans="1:7" ht="15.75" x14ac:dyDescent="0.25">
      <c r="A107" s="22"/>
      <c r="B107" s="40" t="s">
        <v>30</v>
      </c>
      <c r="C107" s="36" t="s">
        <v>41</v>
      </c>
      <c r="D107" s="35" t="s">
        <v>27</v>
      </c>
      <c r="E107" s="22"/>
      <c r="F107" s="49">
        <v>2</v>
      </c>
      <c r="G107" s="49">
        <v>2</v>
      </c>
    </row>
    <row r="108" spans="1:7" ht="15.75" x14ac:dyDescent="0.25">
      <c r="A108" s="22"/>
      <c r="B108" s="38" t="s">
        <v>17</v>
      </c>
      <c r="C108" s="36"/>
      <c r="D108" s="35"/>
      <c r="E108" s="22"/>
      <c r="F108" s="49"/>
      <c r="G108" s="49"/>
    </row>
    <row r="109" spans="1:7" ht="15.75" x14ac:dyDescent="0.25">
      <c r="A109" s="22"/>
      <c r="B109" s="39" t="s">
        <v>55</v>
      </c>
      <c r="C109" s="36" t="s">
        <v>15</v>
      </c>
      <c r="D109" s="35" t="s">
        <v>27</v>
      </c>
      <c r="E109" s="22"/>
      <c r="F109" s="49">
        <v>70000</v>
      </c>
      <c r="G109" s="49">
        <v>70000</v>
      </c>
    </row>
    <row r="110" spans="1:7" ht="15.75" x14ac:dyDescent="0.25">
      <c r="A110" s="22"/>
      <c r="B110" s="38" t="s">
        <v>13</v>
      </c>
      <c r="C110" s="36"/>
      <c r="D110" s="35"/>
      <c r="E110" s="22"/>
      <c r="F110" s="49"/>
      <c r="G110" s="49"/>
    </row>
    <row r="111" spans="1:7" ht="25.5" x14ac:dyDescent="0.25">
      <c r="A111" s="22"/>
      <c r="B111" s="37" t="s">
        <v>54</v>
      </c>
      <c r="C111" s="36" t="s">
        <v>11</v>
      </c>
      <c r="D111" s="35" t="s">
        <v>25</v>
      </c>
      <c r="E111" s="22"/>
      <c r="F111" s="49">
        <v>100</v>
      </c>
      <c r="G111" s="49">
        <v>100</v>
      </c>
    </row>
    <row r="112" spans="1:7" ht="24.75" customHeight="1" x14ac:dyDescent="0.25">
      <c r="A112" s="22">
        <v>4</v>
      </c>
      <c r="B112" s="62" t="s">
        <v>53</v>
      </c>
      <c r="C112" s="61"/>
      <c r="D112" s="61"/>
      <c r="E112" s="61"/>
      <c r="F112" s="61"/>
      <c r="G112" s="60"/>
    </row>
    <row r="113" spans="1:7" ht="15.75" x14ac:dyDescent="0.25">
      <c r="A113" s="22"/>
      <c r="B113" s="43" t="s">
        <v>23</v>
      </c>
      <c r="C113" s="42"/>
      <c r="D113" s="35"/>
      <c r="E113" s="22"/>
      <c r="F113" s="22"/>
      <c r="G113" s="22"/>
    </row>
    <row r="114" spans="1:7" ht="15.75" x14ac:dyDescent="0.25">
      <c r="A114" s="22"/>
      <c r="B114" s="39" t="s">
        <v>52</v>
      </c>
      <c r="C114" s="42" t="s">
        <v>15</v>
      </c>
      <c r="D114" s="35" t="s">
        <v>27</v>
      </c>
      <c r="E114" s="22"/>
      <c r="F114" s="49">
        <v>100000</v>
      </c>
      <c r="G114" s="49">
        <v>100000</v>
      </c>
    </row>
    <row r="115" spans="1:7" ht="15.75" x14ac:dyDescent="0.25">
      <c r="A115" s="22"/>
      <c r="B115" s="41" t="s">
        <v>21</v>
      </c>
      <c r="C115" s="36"/>
      <c r="D115" s="35"/>
      <c r="E115" s="22"/>
      <c r="F115" s="49"/>
      <c r="G115" s="49"/>
    </row>
    <row r="116" spans="1:7" ht="15.75" x14ac:dyDescent="0.25">
      <c r="A116" s="22"/>
      <c r="B116" s="40" t="s">
        <v>30</v>
      </c>
      <c r="C116" s="36" t="s">
        <v>45</v>
      </c>
      <c r="D116" s="35" t="s">
        <v>27</v>
      </c>
      <c r="E116" s="22"/>
      <c r="F116" s="49">
        <v>1</v>
      </c>
      <c r="G116" s="49">
        <v>1</v>
      </c>
    </row>
    <row r="117" spans="1:7" ht="15.75" x14ac:dyDescent="0.25">
      <c r="A117" s="22"/>
      <c r="B117" s="38" t="s">
        <v>17</v>
      </c>
      <c r="C117" s="36"/>
      <c r="D117" s="35"/>
      <c r="E117" s="22"/>
      <c r="F117" s="49"/>
      <c r="G117" s="49"/>
    </row>
    <row r="118" spans="1:7" ht="15.75" x14ac:dyDescent="0.25">
      <c r="A118" s="22"/>
      <c r="B118" s="39" t="s">
        <v>28</v>
      </c>
      <c r="C118" s="36" t="s">
        <v>15</v>
      </c>
      <c r="D118" s="35" t="s">
        <v>27</v>
      </c>
      <c r="E118" s="22"/>
      <c r="F118" s="49">
        <v>100000</v>
      </c>
      <c r="G118" s="49">
        <v>100000</v>
      </c>
    </row>
    <row r="119" spans="1:7" ht="15.75" x14ac:dyDescent="0.25">
      <c r="A119" s="22"/>
      <c r="B119" s="38" t="s">
        <v>13</v>
      </c>
      <c r="C119" s="36"/>
      <c r="D119" s="35"/>
      <c r="E119" s="22"/>
      <c r="F119" s="49"/>
      <c r="G119" s="49"/>
    </row>
    <row r="120" spans="1:7" ht="15" customHeight="1" x14ac:dyDescent="0.25">
      <c r="A120" s="22"/>
      <c r="B120" s="37" t="s">
        <v>51</v>
      </c>
      <c r="C120" s="36" t="s">
        <v>11</v>
      </c>
      <c r="D120" s="35" t="s">
        <v>25</v>
      </c>
      <c r="E120" s="22"/>
      <c r="F120" s="49">
        <v>100</v>
      </c>
      <c r="G120" s="49">
        <v>100</v>
      </c>
    </row>
    <row r="121" spans="1:7" ht="43.5" customHeight="1" x14ac:dyDescent="0.25">
      <c r="A121" s="22">
        <v>5</v>
      </c>
      <c r="B121" s="59" t="s">
        <v>50</v>
      </c>
      <c r="C121" s="58"/>
      <c r="D121" s="58"/>
      <c r="E121" s="58"/>
      <c r="F121" s="58"/>
      <c r="G121" s="57"/>
    </row>
    <row r="122" spans="1:7" ht="15.75" x14ac:dyDescent="0.25">
      <c r="A122" s="56"/>
      <c r="B122" s="43" t="s">
        <v>23</v>
      </c>
      <c r="C122" s="42"/>
      <c r="D122" s="35"/>
      <c r="E122" s="22"/>
      <c r="F122" s="22"/>
      <c r="G122" s="22"/>
    </row>
    <row r="123" spans="1:7" ht="24.75" customHeight="1" x14ac:dyDescent="0.25">
      <c r="A123" s="22"/>
      <c r="B123" s="39" t="s">
        <v>49</v>
      </c>
      <c r="C123" s="42" t="s">
        <v>15</v>
      </c>
      <c r="D123" s="35" t="s">
        <v>27</v>
      </c>
      <c r="E123" s="22"/>
      <c r="F123" s="49">
        <v>170000</v>
      </c>
      <c r="G123" s="49">
        <v>170000</v>
      </c>
    </row>
    <row r="124" spans="1:7" ht="15.75" x14ac:dyDescent="0.25">
      <c r="A124" s="22"/>
      <c r="B124" s="41" t="s">
        <v>21</v>
      </c>
      <c r="C124" s="36"/>
      <c r="D124" s="35"/>
      <c r="E124" s="22"/>
      <c r="F124" s="49"/>
      <c r="G124" s="49"/>
    </row>
    <row r="125" spans="1:7" ht="15.75" x14ac:dyDescent="0.25">
      <c r="A125" s="22"/>
      <c r="B125" s="40" t="s">
        <v>30</v>
      </c>
      <c r="C125" s="36" t="s">
        <v>45</v>
      </c>
      <c r="D125" s="35" t="s">
        <v>27</v>
      </c>
      <c r="E125" s="22"/>
      <c r="F125" s="49">
        <v>3</v>
      </c>
      <c r="G125" s="49">
        <v>3</v>
      </c>
    </row>
    <row r="126" spans="1:7" ht="15.75" x14ac:dyDescent="0.25">
      <c r="A126" s="22"/>
      <c r="B126" s="38" t="s">
        <v>17</v>
      </c>
      <c r="C126" s="36"/>
      <c r="D126" s="35"/>
      <c r="E126" s="22"/>
      <c r="F126" s="49"/>
      <c r="G126" s="49"/>
    </row>
    <row r="127" spans="1:7" ht="15.75" x14ac:dyDescent="0.25">
      <c r="A127" s="22"/>
      <c r="B127" s="39" t="s">
        <v>28</v>
      </c>
      <c r="C127" s="36" t="s">
        <v>15</v>
      </c>
      <c r="D127" s="35" t="s">
        <v>27</v>
      </c>
      <c r="E127" s="22"/>
      <c r="F127" s="49">
        <v>56666</v>
      </c>
      <c r="G127" s="49">
        <v>56666</v>
      </c>
    </row>
    <row r="128" spans="1:7" ht="15.75" x14ac:dyDescent="0.25">
      <c r="A128" s="22"/>
      <c r="B128" s="38" t="s">
        <v>13</v>
      </c>
      <c r="C128" s="36"/>
      <c r="D128" s="35"/>
      <c r="E128" s="22"/>
      <c r="F128" s="49"/>
      <c r="G128" s="49"/>
    </row>
    <row r="129" spans="1:7" ht="25.5" x14ac:dyDescent="0.25">
      <c r="A129" s="22"/>
      <c r="B129" s="37" t="s">
        <v>48</v>
      </c>
      <c r="C129" s="36" t="s">
        <v>11</v>
      </c>
      <c r="D129" s="35" t="s">
        <v>25</v>
      </c>
      <c r="E129" s="22"/>
      <c r="F129" s="49">
        <v>100</v>
      </c>
      <c r="G129" s="49">
        <v>100</v>
      </c>
    </row>
    <row r="130" spans="1:7" ht="15.75" x14ac:dyDescent="0.25">
      <c r="A130" s="22">
        <v>6</v>
      </c>
      <c r="B130" s="34" t="s">
        <v>47</v>
      </c>
      <c r="C130" s="48"/>
      <c r="D130" s="48"/>
      <c r="E130" s="48"/>
      <c r="F130" s="48"/>
      <c r="G130" s="47"/>
    </row>
    <row r="131" spans="1:7" ht="15.75" x14ac:dyDescent="0.25">
      <c r="A131" s="22"/>
      <c r="B131" s="43" t="s">
        <v>23</v>
      </c>
      <c r="C131" s="42"/>
      <c r="D131" s="35"/>
      <c r="E131" s="22"/>
      <c r="F131" s="49"/>
      <c r="G131" s="49"/>
    </row>
    <row r="132" spans="1:7" ht="25.5" x14ac:dyDescent="0.25">
      <c r="A132" s="22"/>
      <c r="B132" s="39" t="s">
        <v>46</v>
      </c>
      <c r="C132" s="42" t="s">
        <v>15</v>
      </c>
      <c r="D132" s="35" t="s">
        <v>27</v>
      </c>
      <c r="E132" s="44"/>
      <c r="F132" s="49">
        <v>625000</v>
      </c>
      <c r="G132" s="49">
        <v>625000</v>
      </c>
    </row>
    <row r="133" spans="1:7" ht="15.75" x14ac:dyDescent="0.25">
      <c r="A133" s="22"/>
      <c r="B133" s="41" t="s">
        <v>21</v>
      </c>
      <c r="C133" s="36"/>
      <c r="D133" s="35"/>
      <c r="E133" s="44"/>
      <c r="F133" s="49"/>
      <c r="G133" s="49"/>
    </row>
    <row r="134" spans="1:7" ht="15.75" x14ac:dyDescent="0.25">
      <c r="A134" s="22"/>
      <c r="B134" s="40" t="s">
        <v>30</v>
      </c>
      <c r="C134" s="36" t="s">
        <v>45</v>
      </c>
      <c r="D134" s="35" t="s">
        <v>27</v>
      </c>
      <c r="E134" s="44"/>
      <c r="F134" s="49">
        <v>1</v>
      </c>
      <c r="G134" s="49">
        <v>1</v>
      </c>
    </row>
    <row r="135" spans="1:7" ht="15.75" x14ac:dyDescent="0.25">
      <c r="A135" s="22"/>
      <c r="B135" s="38" t="s">
        <v>17</v>
      </c>
      <c r="C135" s="36"/>
      <c r="D135" s="35"/>
      <c r="E135" s="44"/>
      <c r="F135" s="49"/>
      <c r="G135" s="49"/>
    </row>
    <row r="136" spans="1:7" ht="15.75" x14ac:dyDescent="0.25">
      <c r="A136" s="22"/>
      <c r="B136" s="39" t="s">
        <v>28</v>
      </c>
      <c r="C136" s="36" t="s">
        <v>15</v>
      </c>
      <c r="D136" s="35" t="s">
        <v>27</v>
      </c>
      <c r="E136" s="44"/>
      <c r="F136" s="55">
        <v>625000</v>
      </c>
      <c r="G136" s="55">
        <v>625000</v>
      </c>
    </row>
    <row r="137" spans="1:7" ht="15.75" x14ac:dyDescent="0.25">
      <c r="A137" s="22"/>
      <c r="B137" s="38" t="s">
        <v>13</v>
      </c>
      <c r="C137" s="36"/>
      <c r="D137" s="35"/>
      <c r="E137" s="44"/>
      <c r="F137" s="22"/>
      <c r="G137" s="22"/>
    </row>
    <row r="138" spans="1:7" ht="25.5" x14ac:dyDescent="0.25">
      <c r="A138" s="22"/>
      <c r="B138" s="37" t="s">
        <v>44</v>
      </c>
      <c r="C138" s="36" t="s">
        <v>11</v>
      </c>
      <c r="D138" s="35" t="s">
        <v>25</v>
      </c>
      <c r="E138" s="44"/>
      <c r="F138" s="22">
        <v>100</v>
      </c>
      <c r="G138" s="22">
        <v>100</v>
      </c>
    </row>
    <row r="139" spans="1:7" ht="15.75" x14ac:dyDescent="0.25">
      <c r="A139" s="22">
        <v>7</v>
      </c>
      <c r="B139" s="34" t="s">
        <v>43</v>
      </c>
      <c r="C139" s="48"/>
      <c r="D139" s="48"/>
      <c r="E139" s="48"/>
      <c r="F139" s="48"/>
      <c r="G139" s="47"/>
    </row>
    <row r="140" spans="1:7" ht="15.75" x14ac:dyDescent="0.25">
      <c r="A140" s="22"/>
      <c r="B140" s="54" t="s">
        <v>23</v>
      </c>
      <c r="C140" s="42"/>
      <c r="D140" s="35"/>
      <c r="E140" s="22"/>
      <c r="F140" s="49"/>
      <c r="G140" s="49"/>
    </row>
    <row r="141" spans="1:7" ht="51" x14ac:dyDescent="0.25">
      <c r="A141" s="22"/>
      <c r="B141" s="51" t="s">
        <v>42</v>
      </c>
      <c r="C141" s="42" t="s">
        <v>15</v>
      </c>
      <c r="D141" s="35" t="s">
        <v>27</v>
      </c>
      <c r="E141" s="44"/>
      <c r="F141" s="22">
        <v>90000</v>
      </c>
      <c r="G141" s="22">
        <v>90000</v>
      </c>
    </row>
    <row r="142" spans="1:7" ht="15.75" x14ac:dyDescent="0.25">
      <c r="A142" s="22"/>
      <c r="B142" s="53" t="s">
        <v>21</v>
      </c>
      <c r="C142" s="36"/>
      <c r="D142" s="35"/>
      <c r="E142" s="44"/>
      <c r="F142" s="22"/>
      <c r="G142" s="22"/>
    </row>
    <row r="143" spans="1:7" ht="15.75" x14ac:dyDescent="0.25">
      <c r="A143" s="22"/>
      <c r="B143" s="52" t="s">
        <v>30</v>
      </c>
      <c r="C143" s="36" t="s">
        <v>41</v>
      </c>
      <c r="D143" s="35" t="s">
        <v>27</v>
      </c>
      <c r="E143" s="44"/>
      <c r="F143" s="22">
        <v>2</v>
      </c>
      <c r="G143" s="22">
        <v>2</v>
      </c>
    </row>
    <row r="144" spans="1:7" ht="15.75" x14ac:dyDescent="0.25">
      <c r="A144" s="22"/>
      <c r="B144" s="50" t="s">
        <v>17</v>
      </c>
      <c r="C144" s="36"/>
      <c r="D144" s="35"/>
      <c r="E144" s="44"/>
      <c r="F144" s="22"/>
      <c r="G144" s="22"/>
    </row>
    <row r="145" spans="1:7" ht="15.75" x14ac:dyDescent="0.25">
      <c r="A145" s="22"/>
      <c r="B145" s="51" t="s">
        <v>28</v>
      </c>
      <c r="C145" s="36" t="s">
        <v>15</v>
      </c>
      <c r="D145" s="35" t="s">
        <v>27</v>
      </c>
      <c r="E145" s="44"/>
      <c r="F145" s="22">
        <v>45000</v>
      </c>
      <c r="G145" s="22">
        <v>45000</v>
      </c>
    </row>
    <row r="146" spans="1:7" ht="15.75" x14ac:dyDescent="0.25">
      <c r="A146" s="22"/>
      <c r="B146" s="50" t="s">
        <v>13</v>
      </c>
      <c r="C146" s="36"/>
      <c r="D146" s="35"/>
      <c r="E146" s="44"/>
      <c r="F146" s="22"/>
      <c r="G146" s="22"/>
    </row>
    <row r="147" spans="1:7" ht="25.5" x14ac:dyDescent="0.25">
      <c r="A147" s="22"/>
      <c r="B147" s="37" t="s">
        <v>40</v>
      </c>
      <c r="C147" s="36" t="s">
        <v>11</v>
      </c>
      <c r="D147" s="35" t="s">
        <v>25</v>
      </c>
      <c r="E147" s="44"/>
      <c r="F147" s="22">
        <v>100</v>
      </c>
      <c r="G147" s="22">
        <v>100</v>
      </c>
    </row>
    <row r="148" spans="1:7" ht="15.75" x14ac:dyDescent="0.25">
      <c r="A148" s="22">
        <v>8</v>
      </c>
      <c r="B148" s="34" t="s">
        <v>39</v>
      </c>
      <c r="C148" s="48"/>
      <c r="D148" s="48"/>
      <c r="E148" s="48"/>
      <c r="F148" s="48"/>
      <c r="G148" s="47"/>
    </row>
    <row r="149" spans="1:7" ht="15.75" x14ac:dyDescent="0.25">
      <c r="A149" s="22"/>
      <c r="B149" s="43" t="s">
        <v>23</v>
      </c>
      <c r="C149" s="42"/>
      <c r="D149" s="35"/>
      <c r="E149" s="22"/>
      <c r="F149" s="49"/>
      <c r="G149" s="49"/>
    </row>
    <row r="150" spans="1:7" ht="25.5" x14ac:dyDescent="0.25">
      <c r="A150" s="22"/>
      <c r="B150" s="39" t="s">
        <v>38</v>
      </c>
      <c r="C150" s="42" t="s">
        <v>15</v>
      </c>
      <c r="D150" s="35" t="s">
        <v>27</v>
      </c>
      <c r="E150" s="44"/>
      <c r="F150" s="22">
        <v>60000</v>
      </c>
      <c r="G150" s="22">
        <v>60000</v>
      </c>
    </row>
    <row r="151" spans="1:7" ht="15.75" x14ac:dyDescent="0.25">
      <c r="A151" s="22"/>
      <c r="B151" s="41" t="s">
        <v>21</v>
      </c>
      <c r="C151" s="36"/>
      <c r="D151" s="35"/>
      <c r="E151" s="44"/>
      <c r="F151" s="22"/>
      <c r="G151" s="22"/>
    </row>
    <row r="152" spans="1:7" ht="15.75" x14ac:dyDescent="0.25">
      <c r="A152" s="22"/>
      <c r="B152" s="40" t="s">
        <v>30</v>
      </c>
      <c r="C152" s="36" t="s">
        <v>29</v>
      </c>
      <c r="D152" s="35" t="s">
        <v>27</v>
      </c>
      <c r="E152" s="44"/>
      <c r="F152" s="22">
        <v>1</v>
      </c>
      <c r="G152" s="22">
        <v>1</v>
      </c>
    </row>
    <row r="153" spans="1:7" ht="15.75" x14ac:dyDescent="0.25">
      <c r="A153" s="22"/>
      <c r="B153" s="38" t="s">
        <v>17</v>
      </c>
      <c r="C153" s="36"/>
      <c r="D153" s="35"/>
      <c r="E153" s="44"/>
      <c r="F153" s="22"/>
      <c r="G153" s="22"/>
    </row>
    <row r="154" spans="1:7" ht="15.75" x14ac:dyDescent="0.25">
      <c r="A154" s="22"/>
      <c r="B154" s="39" t="s">
        <v>28</v>
      </c>
      <c r="C154" s="36" t="s">
        <v>15</v>
      </c>
      <c r="D154" s="35" t="s">
        <v>27</v>
      </c>
      <c r="E154" s="44"/>
      <c r="F154" s="22">
        <v>60000</v>
      </c>
      <c r="G154" s="22">
        <v>60000</v>
      </c>
    </row>
    <row r="155" spans="1:7" ht="15.75" x14ac:dyDescent="0.25">
      <c r="A155" s="22"/>
      <c r="B155" s="38" t="s">
        <v>13</v>
      </c>
      <c r="C155" s="36"/>
      <c r="D155" s="35"/>
      <c r="E155" s="44"/>
      <c r="F155" s="22"/>
      <c r="G155" s="22"/>
    </row>
    <row r="156" spans="1:7" ht="25.5" x14ac:dyDescent="0.25">
      <c r="A156" s="22"/>
      <c r="B156" s="37" t="s">
        <v>37</v>
      </c>
      <c r="C156" s="36" t="s">
        <v>11</v>
      </c>
      <c r="D156" s="35" t="s">
        <v>25</v>
      </c>
      <c r="E156" s="44"/>
      <c r="F156" s="22">
        <v>100</v>
      </c>
      <c r="G156" s="22">
        <v>100</v>
      </c>
    </row>
    <row r="157" spans="1:7" ht="15.75" x14ac:dyDescent="0.25">
      <c r="A157" s="22">
        <v>9</v>
      </c>
      <c r="B157" s="34" t="s">
        <v>36</v>
      </c>
      <c r="C157" s="48"/>
      <c r="D157" s="48"/>
      <c r="E157" s="48"/>
      <c r="F157" s="48"/>
      <c r="G157" s="47"/>
    </row>
    <row r="158" spans="1:7" ht="15.75" x14ac:dyDescent="0.25">
      <c r="A158" s="22"/>
      <c r="B158" s="43" t="s">
        <v>23</v>
      </c>
      <c r="C158" s="42"/>
      <c r="D158" s="35"/>
      <c r="E158" s="44"/>
      <c r="F158" s="46"/>
      <c r="G158" s="45"/>
    </row>
    <row r="159" spans="1:7" ht="51" x14ac:dyDescent="0.25">
      <c r="A159" s="22"/>
      <c r="B159" s="39" t="s">
        <v>35</v>
      </c>
      <c r="C159" s="42" t="s">
        <v>15</v>
      </c>
      <c r="D159" s="35" t="s">
        <v>27</v>
      </c>
      <c r="E159" s="44"/>
      <c r="F159" s="22">
        <v>140000</v>
      </c>
      <c r="G159" s="22">
        <v>140000</v>
      </c>
    </row>
    <row r="160" spans="1:7" ht="15.75" x14ac:dyDescent="0.25">
      <c r="A160" s="22"/>
      <c r="B160" s="41" t="s">
        <v>21</v>
      </c>
      <c r="C160" s="36"/>
      <c r="D160" s="35"/>
      <c r="E160" s="44"/>
      <c r="F160" s="22"/>
      <c r="G160" s="22"/>
    </row>
    <row r="161" spans="1:7" ht="15.75" x14ac:dyDescent="0.25">
      <c r="A161" s="22"/>
      <c r="B161" s="40" t="s">
        <v>30</v>
      </c>
      <c r="C161" s="36" t="s">
        <v>34</v>
      </c>
      <c r="D161" s="35" t="s">
        <v>27</v>
      </c>
      <c r="E161" s="44"/>
      <c r="F161" s="22">
        <v>3</v>
      </c>
      <c r="G161" s="22">
        <v>3</v>
      </c>
    </row>
    <row r="162" spans="1:7" ht="15.75" x14ac:dyDescent="0.25">
      <c r="A162" s="22"/>
      <c r="B162" s="38" t="s">
        <v>17</v>
      </c>
      <c r="C162" s="36"/>
      <c r="D162" s="35"/>
      <c r="E162" s="44"/>
      <c r="F162" s="22"/>
      <c r="G162" s="22"/>
    </row>
    <row r="163" spans="1:7" ht="15.75" x14ac:dyDescent="0.25">
      <c r="A163" s="22"/>
      <c r="B163" s="39" t="s">
        <v>28</v>
      </c>
      <c r="C163" s="36" t="s">
        <v>15</v>
      </c>
      <c r="D163" s="35" t="s">
        <v>27</v>
      </c>
      <c r="E163" s="22"/>
      <c r="F163" s="22">
        <v>46666.66</v>
      </c>
      <c r="G163" s="22">
        <v>46666.66</v>
      </c>
    </row>
    <row r="164" spans="1:7" ht="15.75" x14ac:dyDescent="0.25">
      <c r="A164" s="22"/>
      <c r="B164" s="38" t="s">
        <v>13</v>
      </c>
      <c r="C164" s="36"/>
      <c r="D164" s="35"/>
      <c r="E164" s="22"/>
      <c r="F164" s="22"/>
      <c r="G164" s="22"/>
    </row>
    <row r="165" spans="1:7" ht="51" x14ac:dyDescent="0.25">
      <c r="A165" s="22"/>
      <c r="B165" s="37" t="s">
        <v>33</v>
      </c>
      <c r="C165" s="36" t="s">
        <v>11</v>
      </c>
      <c r="D165" s="35" t="s">
        <v>25</v>
      </c>
      <c r="E165" s="22"/>
      <c r="F165" s="22">
        <v>100</v>
      </c>
      <c r="G165" s="22">
        <v>100</v>
      </c>
    </row>
    <row r="166" spans="1:7" ht="15.75" x14ac:dyDescent="0.25">
      <c r="A166" s="22">
        <v>10</v>
      </c>
      <c r="B166" s="34" t="s">
        <v>32</v>
      </c>
      <c r="C166" s="33"/>
      <c r="D166" s="33"/>
      <c r="E166" s="33"/>
      <c r="F166" s="33"/>
      <c r="G166" s="32"/>
    </row>
    <row r="167" spans="1:7" ht="15.75" x14ac:dyDescent="0.25">
      <c r="A167" s="22"/>
      <c r="B167" s="43" t="s">
        <v>23</v>
      </c>
      <c r="C167" s="42"/>
      <c r="D167" s="35"/>
      <c r="E167" s="22"/>
      <c r="F167" s="22"/>
      <c r="G167" s="22"/>
    </row>
    <row r="168" spans="1:7" ht="38.25" x14ac:dyDescent="0.25">
      <c r="A168" s="22"/>
      <c r="B168" s="39" t="s">
        <v>31</v>
      </c>
      <c r="C168" s="42" t="s">
        <v>15</v>
      </c>
      <c r="D168" s="35" t="s">
        <v>27</v>
      </c>
      <c r="E168" s="22"/>
      <c r="F168" s="22">
        <v>30000</v>
      </c>
      <c r="G168" s="22">
        <v>30000</v>
      </c>
    </row>
    <row r="169" spans="1:7" ht="15.75" x14ac:dyDescent="0.25">
      <c r="A169" s="22"/>
      <c r="B169" s="41" t="s">
        <v>21</v>
      </c>
      <c r="C169" s="36"/>
      <c r="D169" s="35"/>
      <c r="E169" s="22"/>
      <c r="F169" s="22"/>
      <c r="G169" s="22"/>
    </row>
    <row r="170" spans="1:7" ht="15.75" x14ac:dyDescent="0.25">
      <c r="A170" s="22"/>
      <c r="B170" s="40" t="s">
        <v>30</v>
      </c>
      <c r="C170" s="36" t="s">
        <v>29</v>
      </c>
      <c r="D170" s="35" t="s">
        <v>27</v>
      </c>
      <c r="E170" s="22"/>
      <c r="F170" s="22">
        <v>3</v>
      </c>
      <c r="G170" s="22">
        <v>3</v>
      </c>
    </row>
    <row r="171" spans="1:7" ht="15.75" x14ac:dyDescent="0.25">
      <c r="A171" s="22"/>
      <c r="B171" s="38" t="s">
        <v>17</v>
      </c>
      <c r="C171" s="36"/>
      <c r="D171" s="35"/>
      <c r="E171" s="22"/>
      <c r="F171" s="22"/>
      <c r="G171" s="22"/>
    </row>
    <row r="172" spans="1:7" ht="15.75" x14ac:dyDescent="0.25">
      <c r="A172" s="22"/>
      <c r="B172" s="39" t="s">
        <v>28</v>
      </c>
      <c r="C172" s="36" t="s">
        <v>15</v>
      </c>
      <c r="D172" s="35" t="s">
        <v>27</v>
      </c>
      <c r="E172" s="22"/>
      <c r="F172" s="22">
        <v>10000</v>
      </c>
      <c r="G172" s="22">
        <v>10000</v>
      </c>
    </row>
    <row r="173" spans="1:7" ht="15.75" x14ac:dyDescent="0.25">
      <c r="A173" s="22"/>
      <c r="B173" s="38" t="s">
        <v>13</v>
      </c>
      <c r="C173" s="36"/>
      <c r="D173" s="35"/>
      <c r="E173" s="22"/>
      <c r="F173" s="22"/>
      <c r="G173" s="22"/>
    </row>
    <row r="174" spans="1:7" ht="38.25" x14ac:dyDescent="0.25">
      <c r="A174" s="22"/>
      <c r="B174" s="37" t="s">
        <v>26</v>
      </c>
      <c r="C174" s="36" t="s">
        <v>11</v>
      </c>
      <c r="D174" s="35" t="s">
        <v>25</v>
      </c>
      <c r="E174" s="22"/>
      <c r="F174" s="22">
        <v>100</v>
      </c>
      <c r="G174" s="22">
        <v>100</v>
      </c>
    </row>
    <row r="175" spans="1:7" ht="33.75" customHeight="1" x14ac:dyDescent="0.25">
      <c r="A175" s="22">
        <v>11</v>
      </c>
      <c r="B175" s="34" t="s">
        <v>24</v>
      </c>
      <c r="C175" s="33"/>
      <c r="D175" s="33"/>
      <c r="E175" s="33"/>
      <c r="F175" s="33"/>
      <c r="G175" s="32"/>
    </row>
    <row r="176" spans="1:7" ht="15.75" x14ac:dyDescent="0.25">
      <c r="A176" s="22"/>
      <c r="B176" s="28" t="s">
        <v>23</v>
      </c>
      <c r="C176" s="31"/>
      <c r="D176" s="23"/>
      <c r="E176" s="22"/>
      <c r="F176" s="22"/>
      <c r="G176" s="22"/>
    </row>
    <row r="177" spans="1:7" ht="38.25" x14ac:dyDescent="0.25">
      <c r="A177" s="22"/>
      <c r="B177" s="30" t="s">
        <v>22</v>
      </c>
      <c r="C177" s="24" t="s">
        <v>15</v>
      </c>
      <c r="D177" s="23" t="s">
        <v>14</v>
      </c>
      <c r="E177" s="22"/>
      <c r="F177" s="22">
        <v>100000</v>
      </c>
      <c r="G177" s="22">
        <v>100000</v>
      </c>
    </row>
    <row r="178" spans="1:7" ht="15.75" x14ac:dyDescent="0.25">
      <c r="A178" s="22"/>
      <c r="B178" s="28" t="s">
        <v>21</v>
      </c>
      <c r="C178" s="27"/>
      <c r="D178" s="26"/>
      <c r="E178" s="22"/>
      <c r="F178" s="22"/>
      <c r="G178" s="22"/>
    </row>
    <row r="179" spans="1:7" ht="51" x14ac:dyDescent="0.25">
      <c r="A179" s="22"/>
      <c r="B179" s="25" t="s">
        <v>20</v>
      </c>
      <c r="C179" s="29" t="s">
        <v>19</v>
      </c>
      <c r="D179" s="23" t="s">
        <v>18</v>
      </c>
      <c r="E179" s="22"/>
      <c r="F179" s="22">
        <v>3</v>
      </c>
      <c r="G179" s="22">
        <v>3</v>
      </c>
    </row>
    <row r="180" spans="1:7" ht="15.75" x14ac:dyDescent="0.25">
      <c r="A180" s="22"/>
      <c r="B180" s="28" t="s">
        <v>17</v>
      </c>
      <c r="C180" s="27"/>
      <c r="D180" s="26"/>
      <c r="E180" s="22"/>
      <c r="F180" s="22"/>
      <c r="G180" s="22"/>
    </row>
    <row r="181" spans="1:7" ht="38.25" x14ac:dyDescent="0.25">
      <c r="A181" s="22"/>
      <c r="B181" s="25" t="s">
        <v>16</v>
      </c>
      <c r="C181" s="24" t="s">
        <v>15</v>
      </c>
      <c r="D181" s="23" t="s">
        <v>14</v>
      </c>
      <c r="E181" s="22"/>
      <c r="F181" s="22">
        <v>33333.33</v>
      </c>
      <c r="G181" s="22">
        <v>33333.33</v>
      </c>
    </row>
    <row r="182" spans="1:7" ht="15.75" x14ac:dyDescent="0.25">
      <c r="A182" s="22"/>
      <c r="B182" s="28" t="s">
        <v>13</v>
      </c>
      <c r="C182" s="27"/>
      <c r="D182" s="26"/>
      <c r="E182" s="22"/>
      <c r="F182" s="22"/>
      <c r="G182" s="22"/>
    </row>
    <row r="183" spans="1:7" ht="38.25" x14ac:dyDescent="0.25">
      <c r="A183" s="22"/>
      <c r="B183" s="25" t="s">
        <v>12</v>
      </c>
      <c r="C183" s="24" t="s">
        <v>11</v>
      </c>
      <c r="D183" s="23" t="s">
        <v>10</v>
      </c>
      <c r="E183" s="22"/>
      <c r="F183" s="22">
        <v>100</v>
      </c>
      <c r="G183" s="22">
        <v>100</v>
      </c>
    </row>
    <row r="184" spans="1:7" ht="15.75" x14ac:dyDescent="0.25">
      <c r="A184" s="13" t="s">
        <v>9</v>
      </c>
      <c r="B184" s="13"/>
      <c r="C184" s="13"/>
      <c r="D184" s="10"/>
      <c r="E184" s="15"/>
    </row>
    <row r="185" spans="1:7" ht="15.75" x14ac:dyDescent="0.25">
      <c r="A185" s="13"/>
      <c r="B185" s="13"/>
      <c r="C185" s="13"/>
      <c r="D185" s="12"/>
      <c r="F185" s="21" t="s">
        <v>8</v>
      </c>
      <c r="G185" s="21"/>
    </row>
    <row r="186" spans="1:7" ht="15.75" x14ac:dyDescent="0.25">
      <c r="A186" s="20"/>
      <c r="B186" s="9"/>
      <c r="D186" s="8" t="s">
        <v>3</v>
      </c>
      <c r="F186" s="19" t="s">
        <v>2</v>
      </c>
      <c r="G186" s="18"/>
    </row>
    <row r="187" spans="1:7" ht="15.75" x14ac:dyDescent="0.25">
      <c r="A187" s="13" t="s">
        <v>7</v>
      </c>
      <c r="B187" s="13"/>
      <c r="C187" s="9"/>
      <c r="D187" s="9"/>
    </row>
    <row r="188" spans="1:7" ht="15.75" x14ac:dyDescent="0.25">
      <c r="A188" s="16"/>
      <c r="B188" s="16"/>
      <c r="C188" s="9"/>
      <c r="D188" s="9"/>
    </row>
    <row r="189" spans="1:7" ht="15.75" x14ac:dyDescent="0.25">
      <c r="A189" s="17" t="s">
        <v>6</v>
      </c>
      <c r="B189" s="16"/>
      <c r="C189" s="9"/>
      <c r="D189" s="9"/>
      <c r="E189" s="15"/>
      <c r="F189" s="14"/>
      <c r="G189" s="14"/>
    </row>
    <row r="190" spans="1:7" ht="15.75" x14ac:dyDescent="0.25">
      <c r="A190" s="13" t="s">
        <v>5</v>
      </c>
      <c r="B190" s="13"/>
      <c r="C190" s="13"/>
      <c r="D190" s="12"/>
      <c r="F190" s="11" t="s">
        <v>4</v>
      </c>
      <c r="G190" s="11"/>
    </row>
    <row r="191" spans="1:7" ht="15.75" x14ac:dyDescent="0.25">
      <c r="A191" s="10"/>
      <c r="B191" s="9"/>
      <c r="C191" s="9"/>
      <c r="D191" s="8" t="s">
        <v>3</v>
      </c>
      <c r="F191" s="7" t="s">
        <v>2</v>
      </c>
      <c r="G191" s="6"/>
    </row>
    <row r="192" spans="1:7" x14ac:dyDescent="0.25">
      <c r="A192" s="5" t="s">
        <v>1</v>
      </c>
      <c r="C192" s="4"/>
    </row>
    <row r="193" spans="1:2" x14ac:dyDescent="0.25">
      <c r="A193" s="3" t="s">
        <v>0</v>
      </c>
      <c r="B193" s="2"/>
    </row>
  </sheetData>
  <mergeCells count="65">
    <mergeCell ref="C20:F20"/>
    <mergeCell ref="A12:G12"/>
    <mergeCell ref="A19:C19"/>
    <mergeCell ref="D19:F19"/>
    <mergeCell ref="D16:F16"/>
    <mergeCell ref="F1:G3"/>
    <mergeCell ref="E5:G5"/>
    <mergeCell ref="E6:G6"/>
    <mergeCell ref="E7:G7"/>
    <mergeCell ref="E8:G8"/>
    <mergeCell ref="E9:G9"/>
    <mergeCell ref="A13:G13"/>
    <mergeCell ref="L16:M16"/>
    <mergeCell ref="B31:G31"/>
    <mergeCell ref="E21:F21"/>
    <mergeCell ref="L19:M19"/>
    <mergeCell ref="L17:M17"/>
    <mergeCell ref="B29:G29"/>
    <mergeCell ref="B27:G27"/>
    <mergeCell ref="B22:G22"/>
    <mergeCell ref="A190:C190"/>
    <mergeCell ref="F189:G189"/>
    <mergeCell ref="F190:G190"/>
    <mergeCell ref="B78:G78"/>
    <mergeCell ref="B103:G103"/>
    <mergeCell ref="B130:G130"/>
    <mergeCell ref="B139:G139"/>
    <mergeCell ref="B148:G148"/>
    <mergeCell ref="F186:G186"/>
    <mergeCell ref="B55:G55"/>
    <mergeCell ref="B35:G35"/>
    <mergeCell ref="B69:G69"/>
    <mergeCell ref="A184:C185"/>
    <mergeCell ref="F185:G185"/>
    <mergeCell ref="B112:G112"/>
    <mergeCell ref="F191:G191"/>
    <mergeCell ref="B36:G36"/>
    <mergeCell ref="B24:G24"/>
    <mergeCell ref="B34:G34"/>
    <mergeCell ref="B26:G26"/>
    <mergeCell ref="A187:B187"/>
    <mergeCell ref="B121:G121"/>
    <mergeCell ref="A55:A56"/>
    <mergeCell ref="A62:B62"/>
    <mergeCell ref="A53:B53"/>
    <mergeCell ref="O19:P19"/>
    <mergeCell ref="N20:O20"/>
    <mergeCell ref="O17:P17"/>
    <mergeCell ref="I19:K19"/>
    <mergeCell ref="B33:G33"/>
    <mergeCell ref="D17:E17"/>
    <mergeCell ref="K20:M20"/>
    <mergeCell ref="B23:G23"/>
    <mergeCell ref="B30:G30"/>
    <mergeCell ref="D18:F18"/>
    <mergeCell ref="B65:G65"/>
    <mergeCell ref="B157:G157"/>
    <mergeCell ref="B166:G166"/>
    <mergeCell ref="B175:G175"/>
    <mergeCell ref="O16:P16"/>
    <mergeCell ref="I17:K17"/>
    <mergeCell ref="K21:L21"/>
    <mergeCell ref="M21:O21"/>
    <mergeCell ref="A17:C17"/>
    <mergeCell ref="B32:G32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300" r:id="rId1"/>
  <rowBreaks count="4" manualBreakCount="4">
    <brk id="23" max="16383" man="1"/>
    <brk id="45" max="16383" man="1"/>
    <brk id="62" max="7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2025-01-22T13:55:34Z</dcterms:created>
  <dcterms:modified xsi:type="dcterms:W3CDTF">2025-01-22T13:55:40Z</dcterms:modified>
</cp:coreProperties>
</file>