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січень\2101\УКБ паспорти\"/>
    </mc:Choice>
  </mc:AlternateContent>
  <bookViews>
    <workbookView xWindow="0" yWindow="0" windowWidth="25140" windowHeight="9885"/>
  </bookViews>
  <sheets>
    <sheet name="1517330" sheetId="1" r:id="rId1"/>
  </sheets>
  <definedNames>
    <definedName name="_xlnm.Print_Area" localSheetId="0">'1517330'!$A$1:$G$70</definedName>
  </definedNames>
  <calcPr calcId="152511" iterateDelta="1E-4"/>
</workbook>
</file>

<file path=xl/calcChain.xml><?xml version="1.0" encoding="utf-8"?>
<calcChain xmlns="http://schemas.openxmlformats.org/spreadsheetml/2006/main">
  <c r="D35" i="1" l="1"/>
  <c r="E35" i="1"/>
  <c r="E36" i="1"/>
  <c r="G57" i="1"/>
  <c r="G48" i="1"/>
  <c r="G63" i="1"/>
  <c r="G61" i="1"/>
  <c r="G59" i="1"/>
  <c r="G54" i="1"/>
  <c r="G52" i="1"/>
  <c r="G50" i="1"/>
  <c r="D36" i="1"/>
  <c r="D41" i="1"/>
  <c r="E41" i="1"/>
  <c r="E42" i="1"/>
  <c r="D42" i="1"/>
</calcChain>
</file>

<file path=xl/sharedStrings.xml><?xml version="1.0" encoding="utf-8"?>
<sst xmlns="http://schemas.openxmlformats.org/spreadsheetml/2006/main" count="116" uniqueCount="77">
  <si>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</si>
  <si>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</si>
  <si>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</si>
  <si>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</si>
  <si>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</si>
  <si>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</si>
  <si>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</si>
  <si>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</si>
  <si>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</si>
  <si>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</si>
  <si>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</si>
  <si>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</si>
  <si>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</si>
  <si>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</si>
  <si>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</si>
  <si>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</si>
  <si>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</si>
  <si>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</si>
  <si>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</si>
  <si>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</si>
  <si>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</si>
  <si>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</si>
  <si>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</si>
  <si>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</si>
  <si>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</si>
  <si>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</si>
  <si>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</si>
  <si>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</si>
  <si>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</si>
  <si>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</si>
  <si>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</si>
  <si>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</si>
  <si>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</si>
  <si>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</si>
  <si>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</si>
  <si>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</si>
  <si>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</si>
  <si>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</si>
  <si>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</si>
  <si>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</si>
  <si>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</si>
  <si>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</si>
  <si>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</si>
  <si>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</si>
  <si>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</si>
  <si>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</si>
  <si>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</si>
  <si>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</si>
  <si>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</si>
  <si>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кількість об'єктів</t>
  </si>
  <si>
    <t>середні витрати на об'єкт будівництва</t>
  </si>
  <si>
    <t>рівень готовності</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</si>
  <si>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</si>
  <si>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</si>
  <si>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</si>
  <si>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</si>
  <si>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</si>
  <si>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</si>
  <si>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</si>
  <si>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</si>
  <si>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</si>
  <si>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</si>
  <si>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</si>
  <si>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</si>
  <si>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Сергій ЯМЧУК</t>
  </si>
  <si>
    <t>обсяг видатків на коригування</t>
  </si>
  <si>
    <t>Визначення перспектив та моделювання індустріального парку «Хмельницький» як потужного інноваційно-технологічного утворення, що стимулюватиме інвестиційно-виробничу діяльність на локальній території та підвищить інвестиційну привабливість міста Хмельницького.</t>
  </si>
  <si>
    <t>Створення сприятливих умов для розміщення на території міста нових підприємств, у тому числі іноземних</t>
  </si>
  <si>
    <t>      Будівництво індустріального парку "Хмельницький"</t>
  </si>
  <si>
    <t>Нове будівництво зовнішніх мереж  електропостачання індустріального парку  "Хмельницький" по Вінницькому шосе, 18 в м.Хмельницькому</t>
  </si>
  <si>
    <t>бюджетної програми місцевого бюджету на 2025 рік</t>
  </si>
  <si>
    <r>
      <t xml:space="preserve">Обсяг бюджетних призначень / бюджетних асигнувань - </t>
    </r>
    <r>
      <rPr>
        <sz val="12"/>
        <rFont val="Times New Roman"/>
        <family val="1"/>
        <charset val="204"/>
      </rPr>
      <t>6 100 00,00</t>
    </r>
    <r>
      <rPr>
        <sz val="12"/>
        <color indexed="8"/>
        <rFont val="Times New Roman"/>
        <family val="1"/>
        <charset val="204"/>
      </rPr>
      <t xml:space="preserve"> гривень, у тому числі загального фонду - _____гривень та спеціального фонду -  6 100 000,00 гривень.</t>
    </r>
  </si>
  <si>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t>
    </r>
    <r>
      <rPr>
        <sz val="12"/>
        <rFont val="Times New Roman"/>
        <family val="1"/>
        <charset val="204"/>
      </rPr>
      <t>7</t>
    </r>
    <r>
      <rPr>
        <sz val="12"/>
        <color indexed="8"/>
        <rFont val="Times New Roman"/>
        <family val="1"/>
        <charset val="204"/>
      </rPr>
      <t xml:space="preserve"> "Про затвердження Програми економічного і соціального розвитку Хмельницької міської територіальної громади на 2025 рік", Рішення  сорок сьомої сесії  Хмельницької міської ради від 11.12.2024  № 9  "Про бюджет Хмельницької міської територіальної громади на 2025 рік". </t>
    </r>
  </si>
  <si>
    <t xml:space="preserve"> Нове будівництво зовнішніх мереж електропостачання, водопостачання та каналізації індустріального парку "Хмельницький"</t>
  </si>
  <si>
    <t xml:space="preserve"> Програма створення та розвитку індустріального парку "Хмельницький" (зі змінами)</t>
  </si>
  <si>
    <r>
      <t xml:space="preserve">від  </t>
    </r>
    <r>
      <rPr>
        <u/>
        <sz val="12"/>
        <rFont val="Times New Roman"/>
        <family val="1"/>
        <charset val="204"/>
      </rPr>
      <t>20.01.2025 р.  № 04</t>
    </r>
  </si>
  <si>
    <t>Дата погодження 20.01.2025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</si>
</sst>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charset val="204"/>
      <scheme val="minor"/>
    </font>
    <font>
      <sz val="11"/>
      <color indexed="8"/>
      <name val="Calibri"/>
      <family val="2"/>
      <charset val="204"/>
    </font>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8"/>
      <name val="Times New Roman"/>
      <family val="1"/>
      <charset val="204"/>
    </font>
    <font>
      <sz val="12"/>
      <color indexed="8"/>
      <name val="Times New Roman"/>
      <family val="1"/>
      <charset val="204"/>
    </font>
    <font>
      <b/>
      <sz val="12"/>
      <name val="Times New Roman"/>
      <family val="1"/>
      <charset val="204"/>
    </font>
    <font>
      <sz val="12"/>
      <color indexed="8"/>
      <name val="Times New Roman"/>
      <family val="1"/>
      <charset val="204"/>
    </font>
    <font>
      <u/>
      <sz val="12"/>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11"/>
      <color rgb="FFFF000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 fillId="0" borderId="0"/>
    <xf numFmtId="0" fontId="21" fillId="0" borderId="0"/>
    <xf numFmtId="0" fontId="2" fillId="0" borderId="0"/>
    <xf numFmtId="0" fontId="18" fillId="0" borderId="0"/>
    <xf numFmtId="0" fontId="2" fillId="0" borderId="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4" fillId="20" borderId="1" applyNumberFormat="0" applyAlignment="0" applyProtection="0"/>
    <xf numFmtId="0" fontId="5" fillId="21" borderId="2" applyNumberFormat="0" applyAlignment="0" applyProtection="0"/>
    <xf numFmtId="0" fontId="6" fillId="21" borderId="1" applyNumberFormat="0" applyAlignment="0" applyProtection="0"/>
    <xf numFmtId="0" fontId="27" fillId="0" borderId="0" applyNumberFormat="0" applyFill="0" applyBorder="0" applyAlignment="0" applyProtection="0">
      <alignment vertical="top"/>
      <protection locked="0"/>
    </xf>
    <xf numFmtId="0" fontId="17" fillId="6"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0" fontId="18" fillId="0" borderId="0"/>
    <xf numFmtId="0" fontId="18" fillId="0" borderId="0"/>
    <xf numFmtId="0" fontId="34" fillId="0" borderId="0"/>
    <xf numFmtId="0" fontId="23" fillId="0" borderId="0"/>
    <xf numFmtId="0" fontId="21" fillId="0" borderId="0"/>
    <xf numFmtId="0" fontId="35" fillId="0" borderId="0"/>
    <xf numFmtId="0" fontId="35" fillId="0" borderId="0"/>
    <xf numFmtId="0" fontId="21" fillId="0" borderId="0"/>
    <xf numFmtId="0" fontId="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8" fillId="0" borderId="0"/>
    <xf numFmtId="0" fontId="18" fillId="0" borderId="0"/>
    <xf numFmtId="0" fontId="18" fillId="0" borderId="0"/>
    <xf numFmtId="0" fontId="35" fillId="0" borderId="0"/>
    <xf numFmtId="0" fontId="35" fillId="0" borderId="0"/>
    <xf numFmtId="0" fontId="35" fillId="0" borderId="0"/>
    <xf numFmtId="0" fontId="35" fillId="0" borderId="0"/>
    <xf numFmtId="0" fontId="18" fillId="0" borderId="0"/>
    <xf numFmtId="0" fontId="18" fillId="0" borderId="0"/>
    <xf numFmtId="0" fontId="18" fillId="0" borderId="0"/>
    <xf numFmtId="0" fontId="18" fillId="0" borderId="0"/>
    <xf numFmtId="0" fontId="23" fillId="0" borderId="0"/>
    <xf numFmtId="0" fontId="23" fillId="0" borderId="0"/>
    <xf numFmtId="0" fontId="23" fillId="0" borderId="0"/>
    <xf numFmtId="0" fontId="23" fillId="0" borderId="0"/>
    <xf numFmtId="0" fontId="23" fillId="0" borderId="0"/>
    <xf numFmtId="0" fontId="15" fillId="0" borderId="6" applyNumberFormat="0" applyFill="0" applyAlignment="0" applyProtection="0"/>
    <xf numFmtId="0" fontId="16" fillId="0" borderId="7" applyNumberFormat="0" applyFill="0" applyAlignment="0" applyProtection="0"/>
    <xf numFmtId="0" fontId="10" fillId="0" borderId="8" applyNumberFormat="0" applyFill="0" applyAlignment="0" applyProtection="0"/>
    <xf numFmtId="0" fontId="11" fillId="22" borderId="9" applyNumberFormat="0" applyAlignment="0" applyProtection="0"/>
    <xf numFmtId="0" fontId="11" fillId="22" borderId="9" applyNumberFormat="0" applyAlignment="0" applyProtection="0"/>
    <xf numFmtId="0" fontId="12" fillId="0" borderId="0" applyNumberFormat="0" applyFill="0" applyBorder="0" applyAlignment="0" applyProtection="0"/>
    <xf numFmtId="0" fontId="24" fillId="0" borderId="0" applyNumberFormat="0" applyFill="0" applyBorder="0" applyAlignment="0" applyProtection="0"/>
    <xf numFmtId="0" fontId="18" fillId="0" borderId="0"/>
    <xf numFmtId="0" fontId="18" fillId="0" borderId="0"/>
    <xf numFmtId="0" fontId="20" fillId="0" borderId="0"/>
    <xf numFmtId="0" fontId="18" fillId="0" borderId="0"/>
    <xf numFmtId="0" fontId="26" fillId="0" borderId="0"/>
    <xf numFmtId="0" fontId="18" fillId="0" borderId="0"/>
    <xf numFmtId="0" fontId="2" fillId="0" borderId="0"/>
    <xf numFmtId="0" fontId="33" fillId="0" borderId="0"/>
    <xf numFmtId="0" fontId="1" fillId="0" borderId="0"/>
    <xf numFmtId="0" fontId="19" fillId="0" borderId="0"/>
    <xf numFmtId="0" fontId="20" fillId="0" borderId="0"/>
    <xf numFmtId="0" fontId="34" fillId="0" borderId="0"/>
    <xf numFmtId="0" fontId="21" fillId="0" borderId="0"/>
    <xf numFmtId="0" fontId="18" fillId="0" borderId="0"/>
    <xf numFmtId="0" fontId="1" fillId="0" borderId="0"/>
    <xf numFmtId="0" fontId="1" fillId="0" borderId="0"/>
    <xf numFmtId="0" fontId="19" fillId="0" borderId="0"/>
    <xf numFmtId="0" fontId="19" fillId="0" borderId="0"/>
    <xf numFmtId="0" fontId="22" fillId="0" borderId="0"/>
    <xf numFmtId="0" fontId="18" fillId="0" borderId="0"/>
    <xf numFmtId="0" fontId="13" fillId="3" borderId="0" applyNumberFormat="0" applyBorder="0" applyAlignment="0" applyProtection="0"/>
    <xf numFmtId="0" fontId="14" fillId="0" borderId="0" applyNumberFormat="0" applyFill="0" applyBorder="0" applyAlignment="0" applyProtection="0"/>
    <xf numFmtId="0" fontId="1" fillId="23" borderId="10" applyNumberFormat="0" applyFont="0" applyAlignment="0" applyProtection="0"/>
    <xf numFmtId="0" fontId="25" fillId="20" borderId="0" applyNumberFormat="0" applyBorder="0" applyAlignment="0" applyProtection="0"/>
    <xf numFmtId="0" fontId="22" fillId="0" borderId="0"/>
    <xf numFmtId="0" fontId="16" fillId="0" borderId="0" applyNumberFormat="0" applyFill="0" applyBorder="0" applyAlignment="0" applyProtection="0"/>
    <xf numFmtId="0" fontId="16" fillId="0" borderId="0" applyNumberFormat="0" applyFill="0" applyBorder="0" applyAlignment="0" applyProtection="0"/>
  </cellStyleXfs>
  <cellXfs count="71">
    <xf numFmtId="0" fontId="0" fillId="0" borderId="0" xfId="0"/>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xf numFmtId="0" fontId="36" fillId="0" borderId="12" xfId="0" applyFont="1" applyBorder="1" applyAlignment="1">
      <alignment horizontal="center" vertical="center" wrapText="1"/>
    </xf>
    <xf numFmtId="0" fontId="36" fillId="0" borderId="12" xfId="0" applyFont="1" applyBorder="1" applyAlignment="1">
      <alignment vertical="center" wrapText="1"/>
    </xf>
    <xf numFmtId="0" fontId="37" fillId="0" borderId="0" xfId="0" applyFont="1" applyBorder="1" applyAlignment="1"/>
    <xf numFmtId="0" fontId="36" fillId="0" borderId="11" xfId="0" applyFont="1" applyBorder="1" applyAlignment="1">
      <alignment vertical="center" wrapText="1"/>
    </xf>
    <xf numFmtId="0" fontId="36" fillId="0" borderId="0" xfId="0" applyFont="1" applyAlignment="1">
      <alignment horizontal="left" vertical="center" wrapText="1"/>
    </xf>
    <xf numFmtId="0" fontId="36" fillId="0" borderId="12"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left" vertical="center"/>
    </xf>
    <xf numFmtId="0" fontId="39" fillId="0" borderId="0" xfId="0" applyFont="1" applyAlignment="1">
      <alignment vertical="center"/>
    </xf>
    <xf numFmtId="0" fontId="39" fillId="0" borderId="0" xfId="0" applyFont="1"/>
    <xf numFmtId="0" fontId="37" fillId="0" borderId="12" xfId="0" applyFont="1" applyBorder="1" applyAlignment="1"/>
    <xf numFmtId="0" fontId="41" fillId="0" borderId="0" xfId="0" applyFont="1"/>
    <xf numFmtId="0" fontId="36" fillId="0" borderId="0" xfId="0" applyFont="1" applyAlignment="1">
      <alignment vertical="center" wrapText="1"/>
    </xf>
    <xf numFmtId="0" fontId="38" fillId="0" borderId="0" xfId="0" applyFont="1" applyAlignment="1">
      <alignment horizontal="center" vertical="top" wrapText="1"/>
    </xf>
    <xf numFmtId="0" fontId="36" fillId="0" borderId="0" xfId="0" applyFont="1" applyAlignment="1">
      <alignment vertical="center" wrapText="1"/>
    </xf>
    <xf numFmtId="0" fontId="42" fillId="0" borderId="12" xfId="0" applyFont="1" applyBorder="1" applyAlignment="1">
      <alignment horizontal="center" vertical="center" wrapText="1"/>
    </xf>
    <xf numFmtId="0" fontId="41" fillId="0" borderId="12" xfId="0" applyFont="1" applyFill="1" applyBorder="1" applyAlignment="1">
      <alignment horizontal="center" vertical="center" wrapText="1"/>
    </xf>
    <xf numFmtId="0" fontId="40" fillId="0" borderId="11" xfId="0" applyFont="1" applyBorder="1" applyAlignment="1">
      <alignment horizontal="center" vertical="center" wrapText="1"/>
    </xf>
    <xf numFmtId="49" fontId="40" fillId="0" borderId="11" xfId="0" applyNumberFormat="1" applyFont="1" applyBorder="1" applyAlignment="1">
      <alignment horizontal="center" vertical="center" wrapText="1"/>
    </xf>
    <xf numFmtId="0" fontId="36" fillId="0" borderId="12" xfId="0" applyFont="1" applyBorder="1" applyAlignment="1">
      <alignment horizontal="center" vertical="center" wrapText="1"/>
    </xf>
    <xf numFmtId="0" fontId="41" fillId="0" borderId="12" xfId="0" applyFont="1" applyBorder="1" applyAlignment="1">
      <alignment wrapText="1"/>
    </xf>
    <xf numFmtId="0" fontId="36" fillId="0" borderId="12"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xf>
    <xf numFmtId="0" fontId="36" fillId="0" borderId="12" xfId="0" applyFont="1" applyBorder="1" applyAlignment="1">
      <alignment horizontal="center" vertical="center" wrapText="1"/>
    </xf>
    <xf numFmtId="0" fontId="19" fillId="0" borderId="12" xfId="79" applyFont="1" applyBorder="1" applyAlignment="1">
      <alignment wrapText="1"/>
    </xf>
    <xf numFmtId="3" fontId="28" fillId="24" borderId="0" xfId="0" applyNumberFormat="1" applyFont="1" applyFill="1"/>
    <xf numFmtId="0" fontId="36" fillId="0" borderId="12"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Border="1" applyAlignment="1">
      <alignment horizontal="center" vertical="center" wrapText="1"/>
    </xf>
    <xf numFmtId="0" fontId="41" fillId="0" borderId="0" xfId="0" applyFont="1" applyAlignment="1">
      <alignment vertical="center"/>
    </xf>
    <xf numFmtId="0" fontId="41" fillId="0" borderId="0" xfId="0" applyFont="1" applyAlignment="1">
      <alignment horizontal="left" vertical="center" wrapText="1"/>
    </xf>
    <xf numFmtId="0" fontId="36" fillId="0" borderId="0" xfId="0" applyFont="1" applyBorder="1" applyAlignment="1">
      <alignment vertical="center" wrapText="1"/>
    </xf>
    <xf numFmtId="0" fontId="36" fillId="0" borderId="12" xfId="0" applyFont="1" applyBorder="1" applyAlignment="1">
      <alignment horizontal="center" vertical="center" wrapText="1"/>
    </xf>
    <xf numFmtId="4" fontId="41" fillId="0" borderId="12" xfId="0" applyNumberFormat="1" applyFont="1" applyFill="1" applyBorder="1" applyAlignment="1">
      <alignment horizontal="center" vertical="center" wrapText="1"/>
    </xf>
    <xf numFmtId="3" fontId="41" fillId="0" borderId="12" xfId="0" applyNumberFormat="1" applyFont="1" applyFill="1" applyBorder="1" applyAlignment="1">
      <alignment horizontal="center" vertical="center" wrapText="1"/>
    </xf>
    <xf numFmtId="3" fontId="41" fillId="24" borderId="12" xfId="0" applyNumberFormat="1" applyFont="1" applyFill="1" applyBorder="1" applyAlignment="1">
      <alignment horizontal="center" vertical="center" wrapText="1"/>
    </xf>
    <xf numFmtId="3" fontId="19" fillId="0" borderId="12" xfId="59" applyNumberFormat="1" applyFont="1" applyFill="1" applyBorder="1" applyAlignment="1">
      <alignment horizontal="center" vertical="center"/>
    </xf>
    <xf numFmtId="4" fontId="36" fillId="0" borderId="12" xfId="0" applyNumberFormat="1" applyFont="1" applyBorder="1" applyAlignment="1">
      <alignment horizontal="center" vertical="center" wrapText="1"/>
    </xf>
    <xf numFmtId="4" fontId="43" fillId="0" borderId="0" xfId="0" applyNumberFormat="1" applyFont="1"/>
    <xf numFmtId="0" fontId="43" fillId="0" borderId="0" xfId="0" applyFont="1" applyAlignment="1">
      <alignment horizontal="left"/>
    </xf>
    <xf numFmtId="0" fontId="30" fillId="24" borderId="12" xfId="119" applyFont="1" applyFill="1" applyBorder="1" applyAlignment="1">
      <alignment horizontal="left" vertical="center" wrapText="1"/>
    </xf>
    <xf numFmtId="0" fontId="36" fillId="0" borderId="0" xfId="0" applyFont="1" applyAlignment="1">
      <alignment horizontal="left" vertical="center" wrapText="1"/>
    </xf>
    <xf numFmtId="0" fontId="40"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41" fillId="0" borderId="0" xfId="0" applyFont="1" applyAlignment="1">
      <alignment horizontal="left" vertical="center" wrapText="1"/>
    </xf>
    <xf numFmtId="0" fontId="37" fillId="0" borderId="11" xfId="0" applyFont="1" applyBorder="1" applyAlignment="1">
      <alignment horizontal="center" wrapText="1"/>
    </xf>
    <xf numFmtId="0" fontId="36" fillId="0" borderId="0" xfId="0" applyFont="1" applyAlignment="1">
      <alignment horizontal="center" vertical="center" wrapText="1"/>
    </xf>
    <xf numFmtId="0" fontId="44" fillId="0" borderId="0" xfId="0" applyFont="1" applyAlignment="1">
      <alignment horizontal="left" vertical="top" wrapText="1"/>
    </xf>
    <xf numFmtId="0" fontId="44" fillId="0" borderId="0" xfId="0" applyFont="1" applyAlignment="1">
      <alignment horizontal="left" vertical="top"/>
    </xf>
    <xf numFmtId="0" fontId="41" fillId="0" borderId="12" xfId="0" applyFont="1" applyBorder="1" applyAlignment="1">
      <alignment horizontal="left" vertical="center"/>
    </xf>
    <xf numFmtId="0" fontId="38" fillId="0" borderId="16" xfId="0" applyFont="1" applyBorder="1" applyAlignment="1">
      <alignment horizontal="center" vertical="top" wrapText="1"/>
    </xf>
    <xf numFmtId="0" fontId="19" fillId="0" borderId="0" xfId="0" applyFont="1" applyBorder="1" applyAlignment="1">
      <alignment horizontal="left" vertical="top" wrapText="1"/>
    </xf>
    <xf numFmtId="0" fontId="36" fillId="0" borderId="0" xfId="0" applyFont="1" applyAlignment="1">
      <alignment horizontal="left" vertical="center" wrapText="1"/>
    </xf>
    <xf numFmtId="0" fontId="36" fillId="0" borderId="0" xfId="0" applyFont="1" applyAlignment="1">
      <alignment horizontal="left" wrapText="1"/>
    </xf>
    <xf numFmtId="0" fontId="40" fillId="0" borderId="0" xfId="0" applyFont="1" applyAlignment="1">
      <alignment horizontal="center" vertical="center"/>
    </xf>
    <xf numFmtId="0" fontId="40" fillId="0" borderId="0" xfId="0" applyFont="1" applyBorder="1" applyAlignment="1">
      <alignment horizontal="center" vertical="center" wrapText="1"/>
    </xf>
    <xf numFmtId="0" fontId="38" fillId="0" borderId="0" xfId="0" applyFont="1" applyBorder="1" applyAlignment="1">
      <alignment horizontal="center" vertical="top" wrapText="1"/>
    </xf>
    <xf numFmtId="0" fontId="40"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41" fillId="0" borderId="0" xfId="0" applyFont="1" applyAlignment="1">
      <alignment horizontal="left" vertical="center" wrapText="1"/>
    </xf>
    <xf numFmtId="0" fontId="37" fillId="0" borderId="13" xfId="0" applyFont="1" applyBorder="1" applyAlignment="1">
      <alignment horizontal="left"/>
    </xf>
    <xf numFmtId="0" fontId="37" fillId="0" borderId="14" xfId="0" applyFont="1" applyBorder="1" applyAlignment="1">
      <alignment horizontal="left"/>
    </xf>
    <xf numFmtId="0" fontId="37" fillId="0" borderId="15" xfId="0" applyFont="1" applyBorder="1" applyAlignment="1">
      <alignment horizontal="left"/>
    </xf>
    <xf numFmtId="0" fontId="36" fillId="0" borderId="0" xfId="0" applyFont="1" applyFill="1" applyAlignment="1">
      <alignment horizontal="left" vertical="center" wrapText="1"/>
    </xf>
    <xf numFmtId="0" fontId="37" fillId="0" borderId="11" xfId="0" applyFont="1" applyBorder="1" applyAlignment="1">
      <alignment horizontal="center"/>
    </xf>
    <xf numFmtId="0" fontId="40" fillId="0" borderId="0" xfId="0" applyFont="1" applyAlignment="1">
      <alignment horizontal="left" vertical="center"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abSelected="1" view="pageBreakPreview" zoomScaleNormal="100" zoomScaleSheetLayoutView="100" workbookViewId="0">
      <selection activeCell="A64" sqref="A64:C65"/>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8" width="12.7109375" style="3" customWidth="1"/>
    <col min="9" max="16384" width="21.5703125" style="3"/>
  </cols>
  <sheetData>
    <row r="1" spans="1:7" x14ac:dyDescent="0.25">
      <c r="F1" s="52" t="s">
        <v>39</v>
      </c>
      <c r="G1" s="53"/>
    </row>
    <row r="2" spans="1:7" x14ac:dyDescent="0.25">
      <c r="F2" s="53"/>
      <c r="G2" s="53"/>
    </row>
    <row r="3" spans="1:7" ht="28.5" customHeight="1" x14ac:dyDescent="0.25">
      <c r="F3" s="53"/>
      <c r="G3" s="53"/>
    </row>
    <row r="4" spans="1:7" ht="15.75" x14ac:dyDescent="0.25">
      <c r="A4" s="18"/>
      <c r="E4" s="18" t="s">
        <v>0</v>
      </c>
    </row>
    <row r="5" spans="1:7" ht="15.75" x14ac:dyDescent="0.25">
      <c r="A5" s="18"/>
      <c r="E5" s="58" t="s">
        <v>1</v>
      </c>
      <c r="F5" s="58"/>
      <c r="G5" s="58"/>
    </row>
    <row r="6" spans="1:7" ht="22.7" customHeight="1" x14ac:dyDescent="0.25">
      <c r="A6" s="18"/>
      <c r="B6" s="18"/>
      <c r="E6" s="50" t="s">
        <v>61</v>
      </c>
      <c r="F6" s="50"/>
      <c r="G6" s="50"/>
    </row>
    <row r="7" spans="1:7" ht="15" customHeight="1" x14ac:dyDescent="0.25">
      <c r="A7" s="18"/>
      <c r="E7" s="55" t="s">
        <v>2</v>
      </c>
      <c r="F7" s="55"/>
      <c r="G7" s="55"/>
    </row>
    <row r="8" spans="1:7" s="15" customFormat="1" ht="15" customHeight="1" x14ac:dyDescent="0.25">
      <c r="A8" s="18"/>
      <c r="E8" s="56" t="s">
        <v>75</v>
      </c>
      <c r="F8" s="56"/>
      <c r="G8" s="56"/>
    </row>
    <row r="9" spans="1:7" ht="15.75" x14ac:dyDescent="0.25">
      <c r="A9" s="18"/>
      <c r="E9" s="57"/>
      <c r="F9" s="57"/>
      <c r="G9" s="57"/>
    </row>
    <row r="10" spans="1:7" ht="15.75" x14ac:dyDescent="0.25">
      <c r="A10" s="59" t="s">
        <v>3</v>
      </c>
      <c r="B10" s="59"/>
      <c r="C10" s="59"/>
      <c r="D10" s="59"/>
      <c r="E10" s="59"/>
      <c r="F10" s="59"/>
      <c r="G10" s="59"/>
    </row>
    <row r="11" spans="1:7" ht="15.75" x14ac:dyDescent="0.25">
      <c r="A11" s="59" t="s">
        <v>70</v>
      </c>
      <c r="B11" s="59"/>
      <c r="C11" s="59"/>
      <c r="D11" s="59"/>
      <c r="E11" s="59"/>
      <c r="F11" s="59"/>
      <c r="G11" s="59"/>
    </row>
    <row r="12" spans="1:7" ht="15.75" x14ac:dyDescent="0.25">
      <c r="A12" s="27"/>
      <c r="B12" s="27"/>
      <c r="C12" s="27"/>
      <c r="D12" s="27"/>
      <c r="E12" s="27"/>
      <c r="F12" s="27"/>
      <c r="G12" s="27"/>
    </row>
    <row r="14" spans="1:7" ht="29.1" customHeight="1" x14ac:dyDescent="0.25">
      <c r="A14" s="51" t="s">
        <v>4</v>
      </c>
      <c r="B14" s="21">
        <v>1500000</v>
      </c>
      <c r="C14" s="60" t="s">
        <v>61</v>
      </c>
      <c r="D14" s="60"/>
      <c r="E14" s="60"/>
      <c r="F14" s="60"/>
      <c r="G14" s="22" t="s">
        <v>52</v>
      </c>
    </row>
    <row r="15" spans="1:7" ht="27.6" customHeight="1" x14ac:dyDescent="0.25">
      <c r="A15" s="51"/>
      <c r="B15" s="17" t="s">
        <v>53</v>
      </c>
      <c r="C15" s="61" t="s">
        <v>2</v>
      </c>
      <c r="D15" s="61"/>
      <c r="E15" s="61"/>
      <c r="F15" s="61"/>
      <c r="G15" s="17" t="s">
        <v>54</v>
      </c>
    </row>
    <row r="16" spans="1:7" ht="24.2" customHeight="1" x14ac:dyDescent="0.25">
      <c r="A16" s="51" t="s">
        <v>5</v>
      </c>
      <c r="B16" s="47">
        <v>1510000</v>
      </c>
      <c r="C16" s="60" t="s">
        <v>61</v>
      </c>
      <c r="D16" s="60"/>
      <c r="E16" s="60"/>
      <c r="F16" s="60"/>
      <c r="G16" s="22" t="s">
        <v>52</v>
      </c>
    </row>
    <row r="17" spans="1:8" x14ac:dyDescent="0.25">
      <c r="A17" s="51"/>
      <c r="B17" s="17" t="s">
        <v>53</v>
      </c>
      <c r="C17" s="61" t="s">
        <v>32</v>
      </c>
      <c r="D17" s="61"/>
      <c r="E17" s="61"/>
      <c r="F17" s="61"/>
      <c r="G17" s="17" t="s">
        <v>54</v>
      </c>
    </row>
    <row r="18" spans="1:8" ht="33" customHeight="1" x14ac:dyDescent="0.25">
      <c r="A18" s="51" t="s">
        <v>6</v>
      </c>
      <c r="B18" s="21">
        <v>1517330</v>
      </c>
      <c r="C18" s="22" t="s">
        <v>59</v>
      </c>
      <c r="D18" s="22" t="s">
        <v>47</v>
      </c>
      <c r="E18" s="62" t="s">
        <v>48</v>
      </c>
      <c r="F18" s="62"/>
      <c r="G18" s="26">
        <v>2256400000</v>
      </c>
    </row>
    <row r="19" spans="1:8" ht="34.5" customHeight="1" x14ac:dyDescent="0.25">
      <c r="A19" s="51"/>
      <c r="B19" s="17" t="s">
        <v>53</v>
      </c>
      <c r="C19" s="17" t="s">
        <v>55</v>
      </c>
      <c r="D19" s="17" t="s">
        <v>56</v>
      </c>
      <c r="E19" s="61" t="s">
        <v>57</v>
      </c>
      <c r="F19" s="61"/>
      <c r="G19" s="17" t="s">
        <v>58</v>
      </c>
    </row>
    <row r="20" spans="1:8" ht="24.75" customHeight="1" x14ac:dyDescent="0.25">
      <c r="A20" s="2" t="s">
        <v>7</v>
      </c>
      <c r="B20" s="68" t="s">
        <v>71</v>
      </c>
      <c r="C20" s="68"/>
      <c r="D20" s="68"/>
      <c r="E20" s="68"/>
      <c r="F20" s="68"/>
      <c r="G20" s="68"/>
    </row>
    <row r="21" spans="1:8" ht="129" customHeight="1" x14ac:dyDescent="0.25">
      <c r="A21" s="2" t="s">
        <v>8</v>
      </c>
      <c r="B21" s="57" t="s">
        <v>72</v>
      </c>
      <c r="C21" s="57"/>
      <c r="D21" s="57"/>
      <c r="E21" s="57"/>
      <c r="F21" s="57"/>
      <c r="G21" s="57"/>
      <c r="H21" s="44"/>
    </row>
    <row r="22" spans="1:8" ht="19.7" customHeight="1" x14ac:dyDescent="0.25">
      <c r="A22" s="2" t="s">
        <v>9</v>
      </c>
      <c r="B22" s="57" t="s">
        <v>33</v>
      </c>
      <c r="C22" s="57"/>
      <c r="D22" s="57"/>
      <c r="E22" s="57"/>
      <c r="F22" s="57"/>
      <c r="G22" s="57"/>
    </row>
    <row r="23" spans="1:8" ht="26.25" customHeight="1" x14ac:dyDescent="0.25">
      <c r="A23" s="4" t="s">
        <v>11</v>
      </c>
      <c r="B23" s="63" t="s">
        <v>34</v>
      </c>
      <c r="C23" s="63"/>
      <c r="D23" s="63"/>
      <c r="E23" s="63"/>
      <c r="F23" s="63"/>
      <c r="G23" s="63"/>
    </row>
    <row r="24" spans="1:8" ht="25.5" customHeight="1" x14ac:dyDescent="0.25">
      <c r="A24" s="14"/>
      <c r="B24" s="65" t="s">
        <v>67</v>
      </c>
      <c r="C24" s="66"/>
      <c r="D24" s="66"/>
      <c r="E24" s="66"/>
      <c r="F24" s="66"/>
      <c r="G24" s="67"/>
    </row>
    <row r="25" spans="1:8" ht="12.6" customHeight="1" x14ac:dyDescent="0.25"/>
    <row r="26" spans="1:8" ht="66.2" customHeight="1" x14ac:dyDescent="0.25">
      <c r="A26" s="32" t="s">
        <v>10</v>
      </c>
      <c r="B26" s="35" t="s">
        <v>35</v>
      </c>
      <c r="C26" s="35"/>
      <c r="D26" s="64" t="s">
        <v>66</v>
      </c>
      <c r="E26" s="64"/>
      <c r="F26" s="64"/>
      <c r="G26" s="64"/>
    </row>
    <row r="27" spans="1:8" ht="12.4" customHeight="1" x14ac:dyDescent="0.25">
      <c r="A27" s="46"/>
      <c r="B27" s="49"/>
      <c r="C27" s="49"/>
      <c r="D27" s="49"/>
      <c r="E27" s="49"/>
      <c r="F27" s="49"/>
      <c r="G27" s="49"/>
    </row>
    <row r="28" spans="1:8" ht="15.75" x14ac:dyDescent="0.25">
      <c r="A28" s="10" t="s">
        <v>13</v>
      </c>
      <c r="B28" s="57" t="s">
        <v>36</v>
      </c>
      <c r="C28" s="57"/>
      <c r="D28" s="57"/>
      <c r="E28" s="57"/>
      <c r="F28" s="57"/>
      <c r="G28" s="57"/>
    </row>
    <row r="29" spans="1:8" ht="15.75" x14ac:dyDescent="0.25">
      <c r="A29" s="48" t="s">
        <v>11</v>
      </c>
      <c r="B29" s="63" t="s">
        <v>12</v>
      </c>
      <c r="C29" s="63"/>
      <c r="D29" s="63"/>
      <c r="E29" s="63"/>
      <c r="F29" s="63"/>
      <c r="G29" s="63"/>
    </row>
    <row r="30" spans="1:8" ht="15.6" customHeight="1" x14ac:dyDescent="0.25">
      <c r="A30" s="48">
        <v>1</v>
      </c>
      <c r="B30" s="54" t="s">
        <v>68</v>
      </c>
      <c r="C30" s="54"/>
      <c r="D30" s="54"/>
      <c r="E30" s="54"/>
      <c r="F30" s="54"/>
      <c r="G30" s="54"/>
    </row>
    <row r="31" spans="1:8" ht="15.6" customHeight="1" x14ac:dyDescent="0.25">
      <c r="A31" s="33"/>
      <c r="B31" s="34"/>
      <c r="C31" s="36"/>
      <c r="D31" s="36"/>
      <c r="E31" s="36"/>
      <c r="F31" s="36"/>
      <c r="G31" s="36"/>
    </row>
    <row r="32" spans="1:8" ht="15.75" x14ac:dyDescent="0.25">
      <c r="A32" s="10" t="s">
        <v>19</v>
      </c>
      <c r="B32" s="11" t="s">
        <v>15</v>
      </c>
      <c r="C32" s="8"/>
      <c r="D32" s="8"/>
      <c r="E32" s="8"/>
      <c r="F32" s="8"/>
      <c r="G32" s="8"/>
    </row>
    <row r="33" spans="1:7" ht="15.75" x14ac:dyDescent="0.25">
      <c r="A33" s="4" t="s">
        <v>11</v>
      </c>
      <c r="B33" s="4" t="s">
        <v>15</v>
      </c>
      <c r="C33" s="4" t="s">
        <v>16</v>
      </c>
      <c r="D33" s="4" t="s">
        <v>17</v>
      </c>
      <c r="E33" s="4" t="s">
        <v>18</v>
      </c>
    </row>
    <row r="34" spans="1:7" ht="15.75" x14ac:dyDescent="0.25">
      <c r="A34" s="4">
        <v>1</v>
      </c>
      <c r="B34" s="4">
        <v>2</v>
      </c>
      <c r="C34" s="4">
        <v>3</v>
      </c>
      <c r="D34" s="4">
        <v>4</v>
      </c>
      <c r="E34" s="4">
        <v>5</v>
      </c>
    </row>
    <row r="35" spans="1:7" ht="55.5" customHeight="1" x14ac:dyDescent="0.25">
      <c r="A35" s="4">
        <v>1</v>
      </c>
      <c r="B35" s="31" t="s">
        <v>73</v>
      </c>
      <c r="C35" s="4"/>
      <c r="D35" s="42">
        <f>4100000+2000000</f>
        <v>6100000</v>
      </c>
      <c r="E35" s="42">
        <f>C35+D35</f>
        <v>6100000</v>
      </c>
    </row>
    <row r="36" spans="1:7" ht="15.75" x14ac:dyDescent="0.25">
      <c r="A36" s="63" t="s">
        <v>18</v>
      </c>
      <c r="B36" s="63"/>
      <c r="C36" s="4"/>
      <c r="D36" s="42">
        <f>SUM(D35:D35)</f>
        <v>6100000</v>
      </c>
      <c r="E36" s="42">
        <f>SUM(E35:E35)</f>
        <v>6100000</v>
      </c>
    </row>
    <row r="37" spans="1:7" ht="15.75" x14ac:dyDescent="0.25">
      <c r="A37" s="51" t="s">
        <v>22</v>
      </c>
      <c r="B37" s="57" t="s">
        <v>20</v>
      </c>
      <c r="C37" s="57"/>
      <c r="D37" s="57"/>
      <c r="E37" s="57"/>
      <c r="F37" s="57"/>
      <c r="G37" s="57"/>
    </row>
    <row r="38" spans="1:7" ht="15.75" x14ac:dyDescent="0.25">
      <c r="A38" s="51"/>
      <c r="E38" s="1" t="s">
        <v>14</v>
      </c>
    </row>
    <row r="39" spans="1:7" ht="15.75" x14ac:dyDescent="0.25">
      <c r="A39" s="9" t="s">
        <v>11</v>
      </c>
      <c r="B39" s="4" t="s">
        <v>21</v>
      </c>
      <c r="C39" s="4" t="s">
        <v>16</v>
      </c>
      <c r="D39" s="4" t="s">
        <v>17</v>
      </c>
      <c r="E39" s="4" t="s">
        <v>18</v>
      </c>
    </row>
    <row r="40" spans="1:7" ht="15.75" x14ac:dyDescent="0.25">
      <c r="A40" s="9">
        <v>1</v>
      </c>
      <c r="B40" s="4">
        <v>2</v>
      </c>
      <c r="C40" s="4">
        <v>3</v>
      </c>
      <c r="D40" s="4">
        <v>4</v>
      </c>
      <c r="E40" s="4">
        <v>5</v>
      </c>
    </row>
    <row r="41" spans="1:7" ht="31.5" x14ac:dyDescent="0.25">
      <c r="A41" s="28">
        <v>1</v>
      </c>
      <c r="B41" s="29" t="s">
        <v>74</v>
      </c>
      <c r="C41" s="5"/>
      <c r="D41" s="42">
        <f>D35</f>
        <v>6100000</v>
      </c>
      <c r="E41" s="42">
        <f>D41</f>
        <v>6100000</v>
      </c>
    </row>
    <row r="42" spans="1:7" ht="15.75" x14ac:dyDescent="0.25">
      <c r="A42" s="63" t="s">
        <v>18</v>
      </c>
      <c r="B42" s="63"/>
      <c r="C42" s="5"/>
      <c r="D42" s="42">
        <f>SUM(D41:D41)</f>
        <v>6100000</v>
      </c>
      <c r="E42" s="42">
        <f>SUM(E41:E41)</f>
        <v>6100000</v>
      </c>
    </row>
    <row r="43" spans="1:7" ht="15.75" x14ac:dyDescent="0.25">
      <c r="A43" s="2" t="s">
        <v>37</v>
      </c>
      <c r="B43" s="57" t="s">
        <v>23</v>
      </c>
      <c r="C43" s="57"/>
      <c r="D43" s="57"/>
      <c r="E43" s="57"/>
      <c r="F43" s="57"/>
      <c r="G43" s="57"/>
    </row>
    <row r="44" spans="1:7" ht="26.25" customHeight="1" x14ac:dyDescent="0.25">
      <c r="A44" s="4" t="s">
        <v>11</v>
      </c>
      <c r="B44" s="4" t="s">
        <v>24</v>
      </c>
      <c r="C44" s="4" t="s">
        <v>25</v>
      </c>
      <c r="D44" s="4" t="s">
        <v>26</v>
      </c>
      <c r="E44" s="4" t="s">
        <v>16</v>
      </c>
      <c r="F44" s="4" t="s">
        <v>17</v>
      </c>
      <c r="G44" s="4" t="s">
        <v>18</v>
      </c>
    </row>
    <row r="45" spans="1:7" ht="15.75" x14ac:dyDescent="0.25">
      <c r="A45" s="4">
        <v>1</v>
      </c>
      <c r="B45" s="4">
        <v>2</v>
      </c>
      <c r="C45" s="4">
        <v>3</v>
      </c>
      <c r="D45" s="4">
        <v>4</v>
      </c>
      <c r="E45" s="4">
        <v>5</v>
      </c>
      <c r="F45" s="4">
        <v>6</v>
      </c>
      <c r="G45" s="4">
        <v>7</v>
      </c>
    </row>
    <row r="46" spans="1:7" ht="76.7" customHeight="1" x14ac:dyDescent="0.25">
      <c r="A46" s="5"/>
      <c r="B46" s="45" t="s">
        <v>60</v>
      </c>
      <c r="C46" s="23"/>
      <c r="D46" s="23"/>
      <c r="E46" s="19"/>
      <c r="F46" s="20"/>
      <c r="G46" s="20"/>
    </row>
    <row r="47" spans="1:7" ht="15.75" x14ac:dyDescent="0.25">
      <c r="A47" s="5">
        <v>1</v>
      </c>
      <c r="B47" s="5" t="s">
        <v>27</v>
      </c>
      <c r="C47" s="23"/>
      <c r="D47" s="23"/>
      <c r="E47" s="19"/>
      <c r="F47" s="20"/>
      <c r="G47" s="20"/>
    </row>
    <row r="48" spans="1:7" ht="15.75" x14ac:dyDescent="0.25">
      <c r="A48" s="5"/>
      <c r="B48" s="5" t="s">
        <v>65</v>
      </c>
      <c r="C48" s="23" t="s">
        <v>42</v>
      </c>
      <c r="D48" s="25" t="s">
        <v>41</v>
      </c>
      <c r="E48" s="19"/>
      <c r="F48" s="38">
        <v>4100000</v>
      </c>
      <c r="G48" s="38">
        <f>F48</f>
        <v>4100000</v>
      </c>
    </row>
    <row r="49" spans="1:8" ht="15.75" x14ac:dyDescent="0.25">
      <c r="A49" s="5">
        <v>2</v>
      </c>
      <c r="B49" s="24" t="s">
        <v>28</v>
      </c>
      <c r="C49" s="23"/>
      <c r="D49" s="23"/>
      <c r="E49" s="19"/>
      <c r="F49" s="20"/>
      <c r="G49" s="20"/>
    </row>
    <row r="50" spans="1:8" ht="15.75" x14ac:dyDescent="0.25">
      <c r="A50" s="5"/>
      <c r="B50" s="5" t="s">
        <v>49</v>
      </c>
      <c r="C50" s="23" t="s">
        <v>40</v>
      </c>
      <c r="D50" s="23" t="s">
        <v>41</v>
      </c>
      <c r="E50" s="19"/>
      <c r="F50" s="20">
        <v>1</v>
      </c>
      <c r="G50" s="20">
        <f>F50</f>
        <v>1</v>
      </c>
    </row>
    <row r="51" spans="1:8" ht="15.75" x14ac:dyDescent="0.25">
      <c r="A51" s="5">
        <v>3</v>
      </c>
      <c r="B51" s="5" t="s">
        <v>29</v>
      </c>
      <c r="C51" s="23"/>
      <c r="D51" s="23"/>
      <c r="E51" s="19"/>
      <c r="F51" s="20"/>
      <c r="G51" s="20"/>
    </row>
    <row r="52" spans="1:8" ht="15.75" x14ac:dyDescent="0.25">
      <c r="A52" s="5"/>
      <c r="B52" s="5" t="s">
        <v>50</v>
      </c>
      <c r="C52" s="23" t="s">
        <v>42</v>
      </c>
      <c r="D52" s="23" t="s">
        <v>43</v>
      </c>
      <c r="E52" s="19"/>
      <c r="F52" s="40">
        <v>166440557</v>
      </c>
      <c r="G52" s="39">
        <f>F52</f>
        <v>166440557</v>
      </c>
    </row>
    <row r="53" spans="1:8" ht="15.75" x14ac:dyDescent="0.25">
      <c r="A53" s="5">
        <v>4</v>
      </c>
      <c r="B53" s="5" t="s">
        <v>30</v>
      </c>
      <c r="C53" s="23"/>
      <c r="D53" s="23"/>
      <c r="E53" s="19"/>
      <c r="F53" s="20"/>
      <c r="G53" s="20"/>
    </row>
    <row r="54" spans="1:8" ht="15.75" x14ac:dyDescent="0.25">
      <c r="A54" s="5"/>
      <c r="B54" s="5" t="s">
        <v>51</v>
      </c>
      <c r="C54" s="23" t="s">
        <v>44</v>
      </c>
      <c r="D54" s="23" t="s">
        <v>43</v>
      </c>
      <c r="E54" s="19"/>
      <c r="F54" s="20">
        <v>20</v>
      </c>
      <c r="G54" s="20">
        <f>F54</f>
        <v>20</v>
      </c>
    </row>
    <row r="55" spans="1:8" ht="61.5" customHeight="1" x14ac:dyDescent="0.25">
      <c r="A55" s="5"/>
      <c r="B55" s="45" t="s">
        <v>69</v>
      </c>
      <c r="C55" s="37"/>
      <c r="D55" s="37"/>
      <c r="E55" s="19"/>
      <c r="F55" s="20"/>
      <c r="G55" s="20"/>
    </row>
    <row r="56" spans="1:8" ht="15.75" x14ac:dyDescent="0.25">
      <c r="A56" s="5">
        <v>1</v>
      </c>
      <c r="B56" s="5" t="s">
        <v>27</v>
      </c>
      <c r="C56" s="37"/>
      <c r="D56" s="37"/>
      <c r="E56" s="19"/>
      <c r="F56" s="20"/>
      <c r="G56" s="20"/>
    </row>
    <row r="57" spans="1:8" ht="15.75" x14ac:dyDescent="0.25">
      <c r="A57" s="5"/>
      <c r="B57" s="5" t="s">
        <v>65</v>
      </c>
      <c r="C57" s="37" t="s">
        <v>42</v>
      </c>
      <c r="D57" s="37" t="s">
        <v>41</v>
      </c>
      <c r="E57" s="19"/>
      <c r="F57" s="38">
        <v>2000000</v>
      </c>
      <c r="G57" s="38">
        <f>F57</f>
        <v>2000000</v>
      </c>
    </row>
    <row r="58" spans="1:8" ht="15.75" x14ac:dyDescent="0.25">
      <c r="A58" s="5">
        <v>2</v>
      </c>
      <c r="B58" s="24" t="s">
        <v>28</v>
      </c>
      <c r="C58" s="37"/>
      <c r="D58" s="37"/>
      <c r="E58" s="19"/>
      <c r="F58" s="20"/>
      <c r="G58" s="20"/>
    </row>
    <row r="59" spans="1:8" ht="15.75" x14ac:dyDescent="0.25">
      <c r="A59" s="5"/>
      <c r="B59" s="5" t="s">
        <v>49</v>
      </c>
      <c r="C59" s="37" t="s">
        <v>40</v>
      </c>
      <c r="D59" s="37" t="s">
        <v>41</v>
      </c>
      <c r="E59" s="19"/>
      <c r="F59" s="20">
        <v>1</v>
      </c>
      <c r="G59" s="20">
        <f>F59</f>
        <v>1</v>
      </c>
    </row>
    <row r="60" spans="1:8" ht="15.75" x14ac:dyDescent="0.25">
      <c r="A60" s="5">
        <v>3</v>
      </c>
      <c r="B60" s="5" t="s">
        <v>29</v>
      </c>
      <c r="C60" s="37"/>
      <c r="D60" s="37"/>
      <c r="E60" s="19"/>
      <c r="F60" s="20"/>
      <c r="G60" s="20"/>
    </row>
    <row r="61" spans="1:8" ht="15.75" x14ac:dyDescent="0.25">
      <c r="A61" s="5"/>
      <c r="B61" s="5" t="s">
        <v>50</v>
      </c>
      <c r="C61" s="37" t="s">
        <v>42</v>
      </c>
      <c r="D61" s="37" t="s">
        <v>43</v>
      </c>
      <c r="E61" s="19"/>
      <c r="F61" s="41">
        <v>192098922</v>
      </c>
      <c r="G61" s="39">
        <f>F61</f>
        <v>192098922</v>
      </c>
    </row>
    <row r="62" spans="1:8" ht="15.75" x14ac:dyDescent="0.25">
      <c r="A62" s="5">
        <v>4</v>
      </c>
      <c r="B62" s="5" t="s">
        <v>30</v>
      </c>
      <c r="C62" s="37"/>
      <c r="D62" s="37"/>
      <c r="E62" s="19"/>
      <c r="F62" s="20"/>
      <c r="G62" s="20"/>
    </row>
    <row r="63" spans="1:8" ht="15.75" x14ac:dyDescent="0.25">
      <c r="A63" s="5"/>
      <c r="B63" s="5" t="s">
        <v>51</v>
      </c>
      <c r="C63" s="37" t="s">
        <v>44</v>
      </c>
      <c r="D63" s="37" t="s">
        <v>43</v>
      </c>
      <c r="E63" s="19"/>
      <c r="F63" s="20">
        <v>15</v>
      </c>
      <c r="G63" s="20">
        <f>F63</f>
        <v>15</v>
      </c>
    </row>
    <row r="64" spans="1:8" ht="42.6" customHeight="1" x14ac:dyDescent="0.25">
      <c r="A64" s="70" t="s">
        <v>62</v>
      </c>
      <c r="B64" s="70"/>
      <c r="C64" s="70"/>
      <c r="D64" s="16"/>
      <c r="F64" s="30"/>
      <c r="H64" s="43"/>
    </row>
    <row r="65" spans="1:7" ht="28.15" customHeight="1" x14ac:dyDescent="0.25">
      <c r="A65" s="70"/>
      <c r="B65" s="70"/>
      <c r="C65" s="70"/>
      <c r="D65" s="7"/>
      <c r="E65" s="6"/>
      <c r="F65" s="69" t="s">
        <v>63</v>
      </c>
      <c r="G65" s="69"/>
    </row>
    <row r="66" spans="1:7" ht="21.6" customHeight="1" x14ac:dyDescent="0.25">
      <c r="A66" s="57" t="s">
        <v>31</v>
      </c>
      <c r="B66" s="57"/>
      <c r="C66" s="2"/>
      <c r="D66" s="2"/>
    </row>
    <row r="67" spans="1:7" ht="24" customHeight="1" x14ac:dyDescent="0.25">
      <c r="A67" s="51" t="s">
        <v>45</v>
      </c>
      <c r="B67" s="51"/>
      <c r="C67" s="10"/>
      <c r="D67" s="10"/>
    </row>
    <row r="68" spans="1:7" ht="26.65" customHeight="1" x14ac:dyDescent="0.25">
      <c r="A68" s="57" t="s">
        <v>46</v>
      </c>
      <c r="B68" s="57"/>
      <c r="C68" s="57"/>
      <c r="D68" s="7"/>
      <c r="E68" s="6"/>
      <c r="F68" s="69" t="s">
        <v>64</v>
      </c>
      <c r="G68" s="69"/>
    </row>
    <row r="69" spans="1:7" x14ac:dyDescent="0.25">
      <c r="A69" s="12" t="s">
        <v>76</v>
      </c>
    </row>
    <row r="70" spans="1:7" x14ac:dyDescent="0.25">
      <c r="A70" s="13" t="s">
        <v>38</v>
      </c>
    </row>
  </sheetData>
  <mergeCells count="37">
    <mergeCell ref="B43:G43"/>
    <mergeCell ref="A68:C68"/>
    <mergeCell ref="F68:G68"/>
    <mergeCell ref="A36:B36"/>
    <mergeCell ref="F65:G65"/>
    <mergeCell ref="A37:A38"/>
    <mergeCell ref="A67:B67"/>
    <mergeCell ref="A42:B42"/>
    <mergeCell ref="A64:C65"/>
    <mergeCell ref="A66:B66"/>
    <mergeCell ref="B37:G37"/>
    <mergeCell ref="A10:G10"/>
    <mergeCell ref="B21:G21"/>
    <mergeCell ref="A14:A15"/>
    <mergeCell ref="B29:G29"/>
    <mergeCell ref="B28:G28"/>
    <mergeCell ref="B23:G23"/>
    <mergeCell ref="D26:G26"/>
    <mergeCell ref="B24:G24"/>
    <mergeCell ref="B20:G20"/>
    <mergeCell ref="A18:A19"/>
    <mergeCell ref="C14:F14"/>
    <mergeCell ref="C15:F15"/>
    <mergeCell ref="E18:F18"/>
    <mergeCell ref="E19:F19"/>
    <mergeCell ref="C16:F16"/>
    <mergeCell ref="C17:F17"/>
    <mergeCell ref="E6:G6"/>
    <mergeCell ref="A16:A17"/>
    <mergeCell ref="F1:G3"/>
    <mergeCell ref="B30:G30"/>
    <mergeCell ref="E7:G7"/>
    <mergeCell ref="E8:G8"/>
    <mergeCell ref="B22:G22"/>
    <mergeCell ref="E5:G5"/>
    <mergeCell ref="E9:G9"/>
    <mergeCell ref="A11:G11"/>
  </mergeCells>
  <pageMargins left="0.19685039370078741" right="0.15748031496062992" top="0.51181102362204722" bottom="0.27559055118110237" header="0.31496062992125984" footer="0.31496062992125984"/>
  <pageSetup paperSize="9" scale="75" fitToHeight="3" orientation="landscape" r:id="rId1"/>
  <rowBreaks count="2" manualBreakCount="2">
    <brk id="27" max="6" man="1"/>
    <brk id="6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2025-01-06T08:32:12Z</cp:lastPrinted>
  <dcterms:created xsi:type="dcterms:W3CDTF">2018-12-28T08:43:53Z</dcterms:created>
  <dcterms:modified xsi:type="dcterms:W3CDTF">2025-01-22T13:43:18Z</dcterms:modified>
</cp:coreProperties>
</file>