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8110" sheetId="2" r:id="rId1"/>
  </sheets>
  <definedNames>
    <definedName name="_xlnm.Print_Area" localSheetId="0">'1218110'!$A$1:$BM$82</definedName>
  </definedNames>
  <calcPr calcId="152511"/>
</workbook>
</file>

<file path=xl/calcChain.xml><?xml version="1.0" encoding="utf-8"?>
<calcChain xmlns="http://schemas.openxmlformats.org/spreadsheetml/2006/main">
  <c r="BE71" i="2" l="1"/>
  <c r="BE66" i="2"/>
  <c r="AO63" i="2"/>
  <c r="AO68" i="2" s="1"/>
  <c r="BE68" i="2" s="1"/>
  <c r="AO69" i="2"/>
  <c r="BE69" i="2" s="1"/>
  <c r="BE65" i="2"/>
  <c r="AJ55" i="2"/>
  <c r="A80" i="2"/>
  <c r="AK47" i="2"/>
  <c r="I23" i="2" s="1"/>
  <c r="BE63" i="2"/>
  <c r="AB54" i="2"/>
  <c r="AR54" i="2" s="1"/>
  <c r="AC46" i="2" l="1"/>
  <c r="AB55" i="2"/>
  <c r="AR55" i="2" s="1"/>
  <c r="AC47" i="2" l="1"/>
  <c r="AS46" i="2"/>
  <c r="AS47" i="2" l="1"/>
  <c r="AS22" i="2"/>
  <c r="U22" i="2" s="1"/>
</calcChain>
</file>

<file path=xl/sharedStrings.xml><?xml version="1.0" encoding="utf-8"?>
<sst xmlns="http://schemas.openxmlformats.org/spreadsheetml/2006/main" count="113" uniqueCount="90">
  <si>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</si>
  <si>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</si>
  <si>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</si>
  <si>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</si>
  <si>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</si>
  <si>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</si>
  <si>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</si>
  <si>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</si>
  <si>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</si>
  <si>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</si>
  <si>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</si>
  <si>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</si>
  <si>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</si>
  <si>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</si>
  <si>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</si>
  <si>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</si>
  <si>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</si>
  <si>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</si>
  <si>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</si>
  <si>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</si>
  <si>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</si>
  <si>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</si>
  <si>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</si>
  <si>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</si>
  <si>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</si>
  <si>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</si>
  <si>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</si>
  <si>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</si>
  <si>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</si>
  <si>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</si>
  <si>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</si>
  <si>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</si>
  <si>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</si>
  <si>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</si>
  <si>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</si>
  <si>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</si>
  <si>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</si>
  <si>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</si>
  <si>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</si>
  <si>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</si>
  <si>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</si>
  <si>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</si>
  <si>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</si>
  <si>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</si>
  <si>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</si>
  <si>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</si>
  <si>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</si>
  <si>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</si>
  <si>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</si>
  <si>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</si>
  <si>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</si>
  <si>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</si>
  <si>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</si>
  <si>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</si>
  <si>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</si>
  <si>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</si>
  <si>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</si>
  <si>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</si>
  <si>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</si>
  <si>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</si>
  <si>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</si>
  <si>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</si>
  <si>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>Наказ</t>
  </si>
  <si>
    <t>(Власне ім'я, ПРІЗВИЩЕ)</t>
  </si>
  <si>
    <t>титульний список</t>
  </si>
  <si>
    <t>2256400000</t>
  </si>
  <si>
    <t>Начальник фінансового управління</t>
  </si>
  <si>
    <t>Сергій ЯМЧУК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</si>
  <si>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</si>
  <si>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</si>
  <si>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</si>
  <si>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</si>
  <si>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 xml:space="preserve">Завдання 1. Проведення поточного ремонту захисних споруд цивільного захисту </t>
  </si>
  <si>
    <t xml:space="preserve">Проведення поточного ремонту захисних споруд цивільного захисту </t>
  </si>
  <si>
    <t>Завдання 1. Проведення поточного ремонту захисних споруд цивільного захисту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</si>
  <si>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</si>
  <si>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>Забезпечення цивільного захисту населення і територій від надзвичайних ситуацій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</si>
  <si>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</si>
  <si>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</si>
  <si>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</si>
  <si>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11.12.2024 року № 9 "Про бюджет Хмельницької міської територіальної громади на 2025 рік"</t>
  </si>
  <si>
    <t>обсяг видатків на поточний ремонт захисної споруди  цивільного захисту на вул. Заводській, 59 в м. Хмельницькому</t>
  </si>
  <si>
    <t>кількість захисних споруд цивільного захисту в яких необхідно та планується виконати роботи з поточного ремонту</t>
  </si>
  <si>
    <t xml:space="preserve">витрати на виконання робіт з поточного ремонту 1 захисної споруди цивільного захисту </t>
  </si>
  <si>
    <t>кв. м</t>
  </si>
  <si>
    <t>витяг з державного реєстру речових прав</t>
  </si>
  <si>
    <t>площа захисної споруд цивільного захисту, в якій планується здійснювати поточний ремонт</t>
  </si>
  <si>
    <t xml:space="preserve">середні витрати на поточний ремонт 1 кв. м захисної споруди цивільного захисту </t>
  </si>
  <si>
    <t>відсоток забезпеченості фінансовим ресурсом на проведення робіт з поточного ремонту захисної споруди  цивільного захисту до потреби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</si>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</sst>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180" fontId="3" fillId="3" borderId="4" xfId="0" applyNumberFormat="1" applyFont="1" applyFill="1" applyBorder="1" applyAlignment="1">
      <alignment horizontal="center" vertical="center" wrapText="1"/>
    </xf>
    <xf numFmtId="180" fontId="3" fillId="3" borderId="5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9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BG17" sqref="BG17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19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5">
      <c r="AO3" s="133" t="s">
        <v>62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77" ht="32.1" customHeight="1" x14ac:dyDescent="0.25">
      <c r="AO4" s="131" t="s">
        <v>58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">
      <c r="AO5" s="132" t="s">
        <v>7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6.5" customHeight="1" x14ac:dyDescent="0.25">
      <c r="AO7" s="120">
        <v>45679</v>
      </c>
      <c r="AP7" s="121"/>
      <c r="AQ7" s="121"/>
      <c r="AR7" s="121"/>
      <c r="AS7" s="121"/>
      <c r="AT7" s="121"/>
      <c r="AU7" s="121"/>
      <c r="AV7" s="35" t="s">
        <v>45</v>
      </c>
      <c r="AW7" s="122" t="s">
        <v>89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79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2" t="s">
        <v>35</v>
      </c>
      <c r="B13" s="93" t="s">
        <v>54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40"/>
      <c r="N13" s="96" t="s">
        <v>58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1"/>
      <c r="AU13" s="93">
        <v>26381695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99" t="s">
        <v>38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41"/>
      <c r="N14" s="108" t="s">
        <v>44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41"/>
      <c r="AU14" s="99" t="s">
        <v>37</v>
      </c>
      <c r="AV14" s="99"/>
      <c r="AW14" s="99"/>
      <c r="AX14" s="99"/>
      <c r="AY14" s="99"/>
      <c r="AZ14" s="99"/>
      <c r="BA14" s="99"/>
      <c r="BB14" s="9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93" t="s">
        <v>57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40"/>
      <c r="N16" s="96" t="s">
        <v>58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31"/>
      <c r="AU16" s="93">
        <v>26381695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99" t="s">
        <v>38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41"/>
      <c r="N17" s="108" t="s">
        <v>43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41"/>
      <c r="AU17" s="99" t="s">
        <v>37</v>
      </c>
      <c r="AV17" s="99"/>
      <c r="AW17" s="99"/>
      <c r="AX17" s="99"/>
      <c r="AY17" s="99"/>
      <c r="AZ17" s="99"/>
      <c r="BA17" s="99"/>
      <c r="BB17" s="9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36</v>
      </c>
      <c r="B19" s="93" t="s">
        <v>69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38"/>
      <c r="N19" s="93">
        <v>8110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39"/>
      <c r="AA19" s="93" t="s">
        <v>71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7" t="s">
        <v>70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23"/>
      <c r="BE19" s="93" t="s">
        <v>65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9" t="s">
        <v>38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42"/>
      <c r="N20" s="99" t="s">
        <v>39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43"/>
      <c r="AA20" s="127" t="s">
        <v>40</v>
      </c>
      <c r="AB20" s="127"/>
      <c r="AC20" s="127"/>
      <c r="AD20" s="127"/>
      <c r="AE20" s="127"/>
      <c r="AF20" s="127"/>
      <c r="AG20" s="127"/>
      <c r="AH20" s="127"/>
      <c r="AI20" s="127"/>
      <c r="AJ20" s="43"/>
      <c r="AK20" s="98" t="s">
        <v>41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43"/>
      <c r="BE20" s="99" t="s">
        <v>42</v>
      </c>
      <c r="BF20" s="99"/>
      <c r="BG20" s="99"/>
      <c r="BH20" s="99"/>
      <c r="BI20" s="99"/>
      <c r="BJ20" s="99"/>
      <c r="BK20" s="99"/>
      <c r="BL20" s="9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6" t="s">
        <v>33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18">
        <f>AS22+I23</f>
        <v>1968076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23" t="s">
        <v>34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18">
        <f>AC47</f>
        <v>1968076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9" t="s">
        <v>10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5" customHeight="1" x14ac:dyDescent="0.25">
      <c r="A23" s="119" t="s">
        <v>9</v>
      </c>
      <c r="B23" s="119"/>
      <c r="C23" s="119"/>
      <c r="D23" s="119"/>
      <c r="E23" s="119"/>
      <c r="F23" s="119"/>
      <c r="G23" s="119"/>
      <c r="H23" s="119"/>
      <c r="I23" s="118">
        <f>AK47</f>
        <v>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 t="s">
        <v>11</v>
      </c>
      <c r="U23" s="119"/>
      <c r="V23" s="119"/>
      <c r="W23" s="11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0" t="s">
        <v>21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72" customHeight="1" x14ac:dyDescent="0.2">
      <c r="A26" s="128" t="s">
        <v>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119" t="s">
        <v>20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19.5" customHeight="1" x14ac:dyDescent="0.2">
      <c r="A29" s="92" t="s">
        <v>15</v>
      </c>
      <c r="B29" s="92"/>
      <c r="C29" s="92"/>
      <c r="D29" s="92"/>
      <c r="E29" s="92"/>
      <c r="F29" s="92"/>
      <c r="G29" s="114" t="s">
        <v>24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6"/>
    </row>
    <row r="30" spans="1:79" ht="18.75" customHeight="1" x14ac:dyDescent="0.2">
      <c r="A30" s="88">
        <v>1</v>
      </c>
      <c r="B30" s="88"/>
      <c r="C30" s="88"/>
      <c r="D30" s="88"/>
      <c r="E30" s="88"/>
      <c r="F30" s="88"/>
      <c r="G30" s="114">
        <v>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</row>
    <row r="31" spans="1:79" ht="18.75" customHeight="1" x14ac:dyDescent="0.2">
      <c r="A31" s="49"/>
      <c r="B31" s="49"/>
      <c r="C31" s="49"/>
      <c r="D31" s="49"/>
      <c r="E31" s="49"/>
      <c r="F31" s="49"/>
      <c r="G31" s="71" t="s">
        <v>76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  <c r="CA31" s="1" t="s">
        <v>32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19" t="s">
        <v>22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64" ht="24.75" customHeight="1" x14ac:dyDescent="0.25">
      <c r="A34" s="117" t="s">
        <v>75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6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119" t="s">
        <v>23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</row>
    <row r="37" spans="1:64" ht="18" customHeight="1" x14ac:dyDescent="0.2">
      <c r="A37" s="92" t="s">
        <v>15</v>
      </c>
      <c r="B37" s="92"/>
      <c r="C37" s="92"/>
      <c r="D37" s="92"/>
      <c r="E37" s="92"/>
      <c r="F37" s="92"/>
      <c r="G37" s="92" t="s">
        <v>12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ht="18" customHeight="1" x14ac:dyDescent="0.2">
      <c r="A38" s="88">
        <v>1</v>
      </c>
      <c r="B38" s="88"/>
      <c r="C38" s="88"/>
      <c r="D38" s="88"/>
      <c r="E38" s="88"/>
      <c r="F38" s="88"/>
      <c r="G38" s="92">
        <v>2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35" customFormat="1" ht="18" customHeight="1" x14ac:dyDescent="0.25">
      <c r="A39" s="85">
        <v>1</v>
      </c>
      <c r="B39" s="86"/>
      <c r="C39" s="86"/>
      <c r="D39" s="86"/>
      <c r="E39" s="86"/>
      <c r="F39" s="87"/>
      <c r="G39" s="95" t="s">
        <v>72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</row>
    <row r="40" spans="1:64" ht="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19" t="s">
        <v>25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9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09" t="s">
        <v>61</v>
      </c>
      <c r="AT42" s="109"/>
      <c r="AU42" s="109"/>
      <c r="AV42" s="109"/>
      <c r="AW42" s="109"/>
      <c r="AX42" s="109"/>
      <c r="AY42" s="109"/>
      <c r="AZ42" s="109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5.95" customHeight="1" x14ac:dyDescent="0.2">
      <c r="A43" s="88" t="s">
        <v>15</v>
      </c>
      <c r="B43" s="88"/>
      <c r="C43" s="88"/>
      <c r="D43" s="100" t="s">
        <v>13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88" t="s">
        <v>16</v>
      </c>
      <c r="AD43" s="88"/>
      <c r="AE43" s="88"/>
      <c r="AF43" s="88"/>
      <c r="AG43" s="88"/>
      <c r="AH43" s="88"/>
      <c r="AI43" s="88"/>
      <c r="AJ43" s="88"/>
      <c r="AK43" s="88" t="s">
        <v>17</v>
      </c>
      <c r="AL43" s="88"/>
      <c r="AM43" s="88"/>
      <c r="AN43" s="88"/>
      <c r="AO43" s="88"/>
      <c r="AP43" s="88"/>
      <c r="AQ43" s="88"/>
      <c r="AR43" s="88"/>
      <c r="AS43" s="88" t="s">
        <v>14</v>
      </c>
      <c r="AT43" s="88"/>
      <c r="AU43" s="88"/>
      <c r="AV43" s="88"/>
      <c r="AW43" s="88"/>
      <c r="AX43" s="88"/>
      <c r="AY43" s="88"/>
      <c r="AZ43" s="88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88"/>
      <c r="B44" s="88"/>
      <c r="C44" s="88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5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88">
        <v>1</v>
      </c>
      <c r="B45" s="88"/>
      <c r="C45" s="88"/>
      <c r="D45" s="85">
        <v>2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8">
        <v>3</v>
      </c>
      <c r="AD45" s="88"/>
      <c r="AE45" s="88"/>
      <c r="AF45" s="88"/>
      <c r="AG45" s="88"/>
      <c r="AH45" s="88"/>
      <c r="AI45" s="88"/>
      <c r="AJ45" s="88"/>
      <c r="AK45" s="88">
        <v>4</v>
      </c>
      <c r="AL45" s="88"/>
      <c r="AM45" s="88"/>
      <c r="AN45" s="88"/>
      <c r="AO45" s="88"/>
      <c r="AP45" s="88"/>
      <c r="AQ45" s="88"/>
      <c r="AR45" s="88"/>
      <c r="AS45" s="88">
        <v>5</v>
      </c>
      <c r="AT45" s="88"/>
      <c r="AU45" s="88"/>
      <c r="AV45" s="88"/>
      <c r="AW45" s="88"/>
      <c r="AX45" s="88"/>
      <c r="AY45" s="88"/>
      <c r="AZ45" s="88"/>
      <c r="BA45" s="17"/>
      <c r="BB45" s="17"/>
      <c r="BC45" s="17"/>
      <c r="BD45" s="17"/>
      <c r="BE45" s="17"/>
      <c r="BF45" s="17"/>
      <c r="BG45" s="17"/>
      <c r="BH45" s="17"/>
    </row>
    <row r="46" spans="1:64" ht="22.5" customHeight="1" x14ac:dyDescent="0.2">
      <c r="A46" s="88">
        <v>1</v>
      </c>
      <c r="B46" s="88"/>
      <c r="C46" s="88"/>
      <c r="D46" s="58" t="s">
        <v>73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>
        <f>AB54</f>
        <v>1968076</v>
      </c>
      <c r="AD46" s="48"/>
      <c r="AE46" s="48"/>
      <c r="AF46" s="48"/>
      <c r="AG46" s="48"/>
      <c r="AH46" s="48"/>
      <c r="AI46" s="48"/>
      <c r="AJ46" s="48"/>
      <c r="AK46" s="48">
        <v>0</v>
      </c>
      <c r="AL46" s="48"/>
      <c r="AM46" s="48"/>
      <c r="AN46" s="48"/>
      <c r="AO46" s="48"/>
      <c r="AP46" s="48"/>
      <c r="AQ46" s="48"/>
      <c r="AR46" s="48"/>
      <c r="AS46" s="48">
        <f>AC46+AK46</f>
        <v>1968076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64" s="4" customFormat="1" ht="17.100000000000001" customHeight="1" x14ac:dyDescent="0.2">
      <c r="A47" s="106"/>
      <c r="B47" s="106"/>
      <c r="C47" s="106"/>
      <c r="D47" s="111" t="s">
        <v>46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75">
        <f>SUM(AC46:AJ46)</f>
        <v>1968076</v>
      </c>
      <c r="AD47" s="75"/>
      <c r="AE47" s="75"/>
      <c r="AF47" s="75"/>
      <c r="AG47" s="75"/>
      <c r="AH47" s="75"/>
      <c r="AI47" s="75"/>
      <c r="AJ47" s="75"/>
      <c r="AK47" s="75">
        <f>SUM(AK46:AR46)</f>
        <v>0</v>
      </c>
      <c r="AL47" s="75"/>
      <c r="AM47" s="75"/>
      <c r="AN47" s="75"/>
      <c r="AO47" s="75"/>
      <c r="AP47" s="75"/>
      <c r="AQ47" s="75"/>
      <c r="AR47" s="75"/>
      <c r="AS47" s="75">
        <f>AC47+AK47</f>
        <v>1968076</v>
      </c>
      <c r="AT47" s="75"/>
      <c r="AU47" s="75"/>
      <c r="AV47" s="75"/>
      <c r="AW47" s="75"/>
      <c r="AX47" s="75"/>
      <c r="AY47" s="75"/>
      <c r="AZ47" s="75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10" t="s">
        <v>26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</row>
    <row r="50" spans="1:79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109" t="s">
        <v>61</v>
      </c>
      <c r="AS50" s="109"/>
      <c r="AT50" s="109"/>
      <c r="AU50" s="109"/>
      <c r="AV50" s="109"/>
      <c r="AW50" s="109"/>
      <c r="AX50" s="109"/>
      <c r="AY50" s="109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88" t="s">
        <v>15</v>
      </c>
      <c r="B51" s="88"/>
      <c r="C51" s="88"/>
      <c r="D51" s="100" t="s">
        <v>18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2"/>
      <c r="AB51" s="88" t="s">
        <v>16</v>
      </c>
      <c r="AC51" s="88"/>
      <c r="AD51" s="88"/>
      <c r="AE51" s="88"/>
      <c r="AF51" s="88"/>
      <c r="AG51" s="88"/>
      <c r="AH51" s="88"/>
      <c r="AI51" s="88"/>
      <c r="AJ51" s="88" t="s">
        <v>17</v>
      </c>
      <c r="AK51" s="88"/>
      <c r="AL51" s="88"/>
      <c r="AM51" s="88"/>
      <c r="AN51" s="88"/>
      <c r="AO51" s="88"/>
      <c r="AP51" s="88"/>
      <c r="AQ51" s="88"/>
      <c r="AR51" s="88" t="s">
        <v>14</v>
      </c>
      <c r="AS51" s="88"/>
      <c r="AT51" s="88"/>
      <c r="AU51" s="88"/>
      <c r="AV51" s="88"/>
      <c r="AW51" s="88"/>
      <c r="AX51" s="88"/>
      <c r="AY51" s="88"/>
    </row>
    <row r="52" spans="1:79" ht="29.1" customHeight="1" x14ac:dyDescent="0.2">
      <c r="A52" s="88"/>
      <c r="B52" s="88"/>
      <c r="C52" s="88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</row>
    <row r="53" spans="1:79" ht="26.25" customHeight="1" x14ac:dyDescent="0.2">
      <c r="A53" s="88">
        <v>1</v>
      </c>
      <c r="B53" s="88"/>
      <c r="C53" s="88"/>
      <c r="D53" s="85">
        <v>2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88">
        <v>3</v>
      </c>
      <c r="AC53" s="88"/>
      <c r="AD53" s="88"/>
      <c r="AE53" s="88"/>
      <c r="AF53" s="88"/>
      <c r="AG53" s="88"/>
      <c r="AH53" s="88"/>
      <c r="AI53" s="88"/>
      <c r="AJ53" s="88">
        <v>4</v>
      </c>
      <c r="AK53" s="88"/>
      <c r="AL53" s="88"/>
      <c r="AM53" s="88"/>
      <c r="AN53" s="88"/>
      <c r="AO53" s="88"/>
      <c r="AP53" s="88"/>
      <c r="AQ53" s="88"/>
      <c r="AR53" s="88">
        <v>5</v>
      </c>
      <c r="AS53" s="88"/>
      <c r="AT53" s="88"/>
      <c r="AU53" s="88"/>
      <c r="AV53" s="88"/>
      <c r="AW53" s="88"/>
      <c r="AX53" s="88"/>
      <c r="AY53" s="88"/>
    </row>
    <row r="54" spans="1:79" ht="84.75" customHeight="1" x14ac:dyDescent="0.2">
      <c r="A54" s="85">
        <v>1</v>
      </c>
      <c r="B54" s="86"/>
      <c r="C54" s="87"/>
      <c r="D54" s="134" t="s">
        <v>68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48">
        <f>AO63</f>
        <v>1968076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>
        <f>AB54+AJ54</f>
        <v>1968076</v>
      </c>
      <c r="AS54" s="48"/>
      <c r="AT54" s="48"/>
      <c r="AU54" s="48"/>
      <c r="AV54" s="48"/>
      <c r="AW54" s="48"/>
      <c r="AX54" s="48"/>
      <c r="AY54" s="48"/>
      <c r="BW54"/>
    </row>
    <row r="55" spans="1:79" s="4" customFormat="1" ht="19.5" customHeight="1" x14ac:dyDescent="0.2">
      <c r="A55" s="106"/>
      <c r="B55" s="106"/>
      <c r="C55" s="106"/>
      <c r="D55" s="77" t="s">
        <v>14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5">
        <f>AB54</f>
        <v>1968076</v>
      </c>
      <c r="AC55" s="75"/>
      <c r="AD55" s="75"/>
      <c r="AE55" s="75"/>
      <c r="AF55" s="75"/>
      <c r="AG55" s="75"/>
      <c r="AH55" s="75"/>
      <c r="AI55" s="75"/>
      <c r="AJ55" s="75">
        <f>AJ54</f>
        <v>0</v>
      </c>
      <c r="AK55" s="75"/>
      <c r="AL55" s="75"/>
      <c r="AM55" s="75"/>
      <c r="AN55" s="75"/>
      <c r="AO55" s="75"/>
      <c r="AP55" s="75"/>
      <c r="AQ55" s="75"/>
      <c r="AR55" s="75">
        <f>AB55+AJ55</f>
        <v>1968076</v>
      </c>
      <c r="AS55" s="75"/>
      <c r="AT55" s="75"/>
      <c r="AU55" s="75"/>
      <c r="AV55" s="75"/>
      <c r="AW55" s="75"/>
      <c r="AX55" s="75"/>
      <c r="AY55" s="75"/>
      <c r="CA55" s="4" t="s">
        <v>6</v>
      </c>
    </row>
    <row r="56" spans="1:79" ht="8.25" customHeight="1" x14ac:dyDescent="0.2"/>
    <row r="57" spans="1:79" ht="20.25" customHeight="1" x14ac:dyDescent="0.2">
      <c r="A57" s="119" t="s">
        <v>27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</row>
    <row r="58" spans="1:79" x14ac:dyDescent="0.2"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36" customHeight="1" x14ac:dyDescent="0.2">
      <c r="A59" s="88" t="s">
        <v>15</v>
      </c>
      <c r="B59" s="88"/>
      <c r="C59" s="88"/>
      <c r="D59" s="88"/>
      <c r="E59" s="88"/>
      <c r="F59" s="88"/>
      <c r="G59" s="85" t="s">
        <v>28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88" t="s">
        <v>2</v>
      </c>
      <c r="AA59" s="88"/>
      <c r="AB59" s="88"/>
      <c r="AC59" s="88"/>
      <c r="AD59" s="88"/>
      <c r="AE59" s="88" t="s">
        <v>1</v>
      </c>
      <c r="AF59" s="88"/>
      <c r="AG59" s="88"/>
      <c r="AH59" s="88"/>
      <c r="AI59" s="88"/>
      <c r="AJ59" s="88"/>
      <c r="AK59" s="88"/>
      <c r="AL59" s="88"/>
      <c r="AM59" s="88"/>
      <c r="AN59" s="88"/>
      <c r="AO59" s="85" t="s">
        <v>16</v>
      </c>
      <c r="AP59" s="86"/>
      <c r="AQ59" s="86"/>
      <c r="AR59" s="86"/>
      <c r="AS59" s="86"/>
      <c r="AT59" s="86"/>
      <c r="AU59" s="86"/>
      <c r="AV59" s="87"/>
      <c r="AW59" s="85" t="s">
        <v>17</v>
      </c>
      <c r="AX59" s="86"/>
      <c r="AY59" s="86"/>
      <c r="AZ59" s="86"/>
      <c r="BA59" s="86"/>
      <c r="BB59" s="86"/>
      <c r="BC59" s="86"/>
      <c r="BD59" s="87"/>
      <c r="BE59" s="85" t="s">
        <v>14</v>
      </c>
      <c r="BF59" s="86"/>
      <c r="BG59" s="86"/>
      <c r="BH59" s="86"/>
      <c r="BI59" s="86"/>
      <c r="BJ59" s="86"/>
      <c r="BK59" s="86"/>
      <c r="BL59" s="87"/>
    </row>
    <row r="60" spans="1:79" ht="18" customHeight="1" x14ac:dyDescent="0.2">
      <c r="A60" s="88">
        <v>1</v>
      </c>
      <c r="B60" s="88"/>
      <c r="C60" s="88"/>
      <c r="D60" s="88"/>
      <c r="E60" s="88"/>
      <c r="F60" s="88"/>
      <c r="G60" s="85">
        <v>2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88">
        <v>3</v>
      </c>
      <c r="AA60" s="88"/>
      <c r="AB60" s="88"/>
      <c r="AC60" s="88"/>
      <c r="AD60" s="88"/>
      <c r="AE60" s="88">
        <v>4</v>
      </c>
      <c r="AF60" s="88"/>
      <c r="AG60" s="88"/>
      <c r="AH60" s="88"/>
      <c r="AI60" s="88"/>
      <c r="AJ60" s="88"/>
      <c r="AK60" s="88"/>
      <c r="AL60" s="88"/>
      <c r="AM60" s="88"/>
      <c r="AN60" s="88"/>
      <c r="AO60" s="88">
        <v>5</v>
      </c>
      <c r="AP60" s="88"/>
      <c r="AQ60" s="88"/>
      <c r="AR60" s="88"/>
      <c r="AS60" s="88"/>
      <c r="AT60" s="88"/>
      <c r="AU60" s="88"/>
      <c r="AV60" s="88"/>
      <c r="AW60" s="88">
        <v>6</v>
      </c>
      <c r="AX60" s="88"/>
      <c r="AY60" s="88"/>
      <c r="AZ60" s="88"/>
      <c r="BA60" s="88"/>
      <c r="BB60" s="88"/>
      <c r="BC60" s="88"/>
      <c r="BD60" s="88"/>
      <c r="BE60" s="88">
        <v>7</v>
      </c>
      <c r="BF60" s="88"/>
      <c r="BG60" s="88"/>
      <c r="BH60" s="88"/>
      <c r="BI60" s="88"/>
      <c r="BJ60" s="88"/>
      <c r="BK60" s="88"/>
      <c r="BL60" s="88"/>
    </row>
    <row r="61" spans="1:79" ht="18" customHeight="1" x14ac:dyDescent="0.2">
      <c r="A61" s="55"/>
      <c r="B61" s="56"/>
      <c r="C61" s="56"/>
      <c r="D61" s="56"/>
      <c r="E61" s="56"/>
      <c r="F61" s="57"/>
      <c r="G61" s="134" t="s">
        <v>74</v>
      </c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6"/>
      <c r="BE61" s="137"/>
      <c r="BF61" s="138"/>
      <c r="BG61" s="138"/>
      <c r="BH61" s="138"/>
      <c r="BI61" s="138"/>
      <c r="BJ61" s="138"/>
      <c r="BK61" s="138"/>
      <c r="BL61" s="139"/>
    </row>
    <row r="62" spans="1:79" ht="21" customHeight="1" x14ac:dyDescent="0.2">
      <c r="A62" s="76">
        <v>0</v>
      </c>
      <c r="B62" s="76"/>
      <c r="C62" s="76"/>
      <c r="D62" s="76"/>
      <c r="E62" s="76"/>
      <c r="F62" s="76"/>
      <c r="G62" s="77" t="s">
        <v>47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80"/>
      <c r="AA62" s="80"/>
      <c r="AB62" s="80"/>
      <c r="AC62" s="80"/>
      <c r="AD62" s="80"/>
      <c r="AE62" s="91"/>
      <c r="AF62" s="91"/>
      <c r="AG62" s="91"/>
      <c r="AH62" s="91"/>
      <c r="AI62" s="91"/>
      <c r="AJ62" s="91"/>
      <c r="AK62" s="91"/>
      <c r="AL62" s="91"/>
      <c r="AM62" s="91"/>
      <c r="AN62" s="77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54" customHeight="1" x14ac:dyDescent="0.2">
      <c r="A63" s="49"/>
      <c r="B63" s="49"/>
      <c r="C63" s="49"/>
      <c r="D63" s="49"/>
      <c r="E63" s="49"/>
      <c r="F63" s="49"/>
      <c r="G63" s="71" t="s">
        <v>81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51" t="s">
        <v>48</v>
      </c>
      <c r="AA63" s="51"/>
      <c r="AB63" s="51"/>
      <c r="AC63" s="51"/>
      <c r="AD63" s="51"/>
      <c r="AE63" s="52" t="s">
        <v>59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48">
        <f>1600000+368076</f>
        <v>1968076</v>
      </c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>
        <f>AO63+AW63</f>
        <v>1968076</v>
      </c>
      <c r="BF63" s="48"/>
      <c r="BG63" s="48"/>
      <c r="BH63" s="48"/>
      <c r="BI63" s="48"/>
      <c r="BJ63" s="48"/>
      <c r="BK63" s="48"/>
      <c r="BL63" s="48"/>
    </row>
    <row r="64" spans="1:79" ht="23.25" customHeight="1" x14ac:dyDescent="0.2">
      <c r="A64" s="76">
        <v>0</v>
      </c>
      <c r="B64" s="76"/>
      <c r="C64" s="76"/>
      <c r="D64" s="76"/>
      <c r="E64" s="76"/>
      <c r="F64" s="76"/>
      <c r="G64" s="77" t="s">
        <v>50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/>
      <c r="AA64" s="80"/>
      <c r="AB64" s="80"/>
      <c r="AC64" s="80"/>
      <c r="AD64" s="80"/>
      <c r="AE64" s="81"/>
      <c r="AF64" s="82"/>
      <c r="AG64" s="82"/>
      <c r="AH64" s="82"/>
      <c r="AI64" s="82"/>
      <c r="AJ64" s="82"/>
      <c r="AK64" s="82"/>
      <c r="AL64" s="82"/>
      <c r="AM64" s="82"/>
      <c r="AN64" s="83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64" ht="51" customHeight="1" x14ac:dyDescent="0.2">
      <c r="A65" s="49"/>
      <c r="B65" s="49"/>
      <c r="C65" s="49"/>
      <c r="D65" s="49"/>
      <c r="E65" s="49"/>
      <c r="F65" s="49"/>
      <c r="G65" s="71" t="s">
        <v>82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1" t="s">
        <v>49</v>
      </c>
      <c r="AA65" s="51"/>
      <c r="AB65" s="51"/>
      <c r="AC65" s="51"/>
      <c r="AD65" s="51"/>
      <c r="AE65" s="52" t="s">
        <v>64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74">
        <v>1</v>
      </c>
      <c r="AP65" s="74"/>
      <c r="AQ65" s="74"/>
      <c r="AR65" s="74"/>
      <c r="AS65" s="74"/>
      <c r="AT65" s="74"/>
      <c r="AU65" s="74"/>
      <c r="AV65" s="74"/>
      <c r="AW65" s="66"/>
      <c r="AX65" s="66"/>
      <c r="AY65" s="66"/>
      <c r="AZ65" s="66"/>
      <c r="BA65" s="66"/>
      <c r="BB65" s="66"/>
      <c r="BC65" s="66"/>
      <c r="BD65" s="66"/>
      <c r="BE65" s="66">
        <f>AO65+AW65</f>
        <v>1</v>
      </c>
      <c r="BF65" s="66"/>
      <c r="BG65" s="66"/>
      <c r="BH65" s="66"/>
      <c r="BI65" s="66"/>
      <c r="BJ65" s="66"/>
      <c r="BK65" s="66"/>
      <c r="BL65" s="66"/>
    </row>
    <row r="66" spans="1:64" ht="38.25" customHeight="1" x14ac:dyDescent="0.2">
      <c r="A66" s="55"/>
      <c r="B66" s="56"/>
      <c r="C66" s="56"/>
      <c r="D66" s="56"/>
      <c r="E66" s="56"/>
      <c r="F66" s="57"/>
      <c r="G66" s="58" t="s">
        <v>86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2" t="s">
        <v>84</v>
      </c>
      <c r="AA66" s="61"/>
      <c r="AB66" s="61"/>
      <c r="AC66" s="61"/>
      <c r="AD66" s="62"/>
      <c r="AE66" s="52" t="s">
        <v>85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67">
        <v>91.2</v>
      </c>
      <c r="AP66" s="68"/>
      <c r="AQ66" s="68"/>
      <c r="AR66" s="68"/>
      <c r="AS66" s="68"/>
      <c r="AT66" s="68"/>
      <c r="AU66" s="68"/>
      <c r="AV66" s="69"/>
      <c r="AW66" s="66"/>
      <c r="AX66" s="66"/>
      <c r="AY66" s="66"/>
      <c r="AZ66" s="66"/>
      <c r="BA66" s="66"/>
      <c r="BB66" s="66"/>
      <c r="BC66" s="66"/>
      <c r="BD66" s="66"/>
      <c r="BE66" s="70">
        <f>AO66+AW66</f>
        <v>91.2</v>
      </c>
      <c r="BF66" s="70"/>
      <c r="BG66" s="70"/>
      <c r="BH66" s="70"/>
      <c r="BI66" s="70"/>
      <c r="BJ66" s="70"/>
      <c r="BK66" s="70"/>
      <c r="BL66" s="70"/>
    </row>
    <row r="67" spans="1:64" ht="20.25" customHeight="1" x14ac:dyDescent="0.2">
      <c r="A67" s="76">
        <v>0</v>
      </c>
      <c r="B67" s="76"/>
      <c r="C67" s="76"/>
      <c r="D67" s="76"/>
      <c r="E67" s="76"/>
      <c r="F67" s="76"/>
      <c r="G67" s="77" t="s">
        <v>51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80"/>
      <c r="AA67" s="80"/>
      <c r="AB67" s="80"/>
      <c r="AC67" s="80"/>
      <c r="AD67" s="80"/>
      <c r="AE67" s="81"/>
      <c r="AF67" s="82"/>
      <c r="AG67" s="82"/>
      <c r="AH67" s="82"/>
      <c r="AI67" s="82"/>
      <c r="AJ67" s="82"/>
      <c r="AK67" s="82"/>
      <c r="AL67" s="82"/>
      <c r="AM67" s="82"/>
      <c r="AN67" s="83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</row>
    <row r="68" spans="1:64" ht="35.25" customHeight="1" x14ac:dyDescent="0.2">
      <c r="A68" s="55"/>
      <c r="B68" s="56"/>
      <c r="C68" s="56"/>
      <c r="D68" s="56"/>
      <c r="E68" s="56"/>
      <c r="F68" s="57"/>
      <c r="G68" s="58" t="s">
        <v>83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2" t="s">
        <v>48</v>
      </c>
      <c r="AA68" s="61"/>
      <c r="AB68" s="61"/>
      <c r="AC68" s="61"/>
      <c r="AD68" s="62"/>
      <c r="AE68" s="52" t="s">
        <v>60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63">
        <f>AO63/AO65</f>
        <v>1968076</v>
      </c>
      <c r="AP68" s="64"/>
      <c r="AQ68" s="64"/>
      <c r="AR68" s="64"/>
      <c r="AS68" s="64"/>
      <c r="AT68" s="64"/>
      <c r="AU68" s="64"/>
      <c r="AV68" s="65"/>
      <c r="AW68" s="63"/>
      <c r="AX68" s="64"/>
      <c r="AY68" s="64"/>
      <c r="AZ68" s="64"/>
      <c r="BA68" s="64"/>
      <c r="BB68" s="64"/>
      <c r="BC68" s="64"/>
      <c r="BD68" s="65"/>
      <c r="BE68" s="63">
        <f>AO68+AW68</f>
        <v>1968076</v>
      </c>
      <c r="BF68" s="64"/>
      <c r="BG68" s="64"/>
      <c r="BH68" s="64"/>
      <c r="BI68" s="64"/>
      <c r="BJ68" s="64"/>
      <c r="BK68" s="64"/>
      <c r="BL68" s="65"/>
    </row>
    <row r="69" spans="1:64" ht="36" customHeight="1" x14ac:dyDescent="0.2">
      <c r="A69" s="55"/>
      <c r="B69" s="56"/>
      <c r="C69" s="56"/>
      <c r="D69" s="56"/>
      <c r="E69" s="56"/>
      <c r="F69" s="57"/>
      <c r="G69" s="58" t="s">
        <v>87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2" t="s">
        <v>48</v>
      </c>
      <c r="AA69" s="61"/>
      <c r="AB69" s="61"/>
      <c r="AC69" s="61"/>
      <c r="AD69" s="62"/>
      <c r="AE69" s="52" t="s">
        <v>60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63">
        <f>AO63/AO66</f>
        <v>21579.780701754386</v>
      </c>
      <c r="AP69" s="64"/>
      <c r="AQ69" s="64"/>
      <c r="AR69" s="64"/>
      <c r="AS69" s="64"/>
      <c r="AT69" s="64"/>
      <c r="AU69" s="64"/>
      <c r="AV69" s="65"/>
      <c r="AW69" s="63"/>
      <c r="AX69" s="64"/>
      <c r="AY69" s="64"/>
      <c r="AZ69" s="64"/>
      <c r="BA69" s="64"/>
      <c r="BB69" s="64"/>
      <c r="BC69" s="64"/>
      <c r="BD69" s="65"/>
      <c r="BE69" s="63">
        <f>AO69+AW69</f>
        <v>21579.780701754386</v>
      </c>
      <c r="BF69" s="64"/>
      <c r="BG69" s="64"/>
      <c r="BH69" s="64"/>
      <c r="BI69" s="64"/>
      <c r="BJ69" s="64"/>
      <c r="BK69" s="64"/>
      <c r="BL69" s="65"/>
    </row>
    <row r="70" spans="1:64" ht="18.75" customHeight="1" x14ac:dyDescent="0.2">
      <c r="A70" s="76">
        <v>0</v>
      </c>
      <c r="B70" s="76"/>
      <c r="C70" s="76"/>
      <c r="D70" s="76"/>
      <c r="E70" s="76"/>
      <c r="F70" s="76"/>
      <c r="G70" s="77" t="s">
        <v>52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80"/>
      <c r="AA70" s="80"/>
      <c r="AB70" s="80"/>
      <c r="AC70" s="80"/>
      <c r="AD70" s="80"/>
      <c r="AE70" s="81"/>
      <c r="AF70" s="82"/>
      <c r="AG70" s="82"/>
      <c r="AH70" s="82"/>
      <c r="AI70" s="82"/>
      <c r="AJ70" s="82"/>
      <c r="AK70" s="82"/>
      <c r="AL70" s="82"/>
      <c r="AM70" s="82"/>
      <c r="AN70" s="83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</row>
    <row r="71" spans="1:64" ht="49.5" customHeight="1" x14ac:dyDescent="0.2">
      <c r="A71" s="49"/>
      <c r="B71" s="49"/>
      <c r="C71" s="49"/>
      <c r="D71" s="49"/>
      <c r="E71" s="49"/>
      <c r="F71" s="49"/>
      <c r="G71" s="50" t="s">
        <v>88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 t="s">
        <v>53</v>
      </c>
      <c r="AA71" s="51"/>
      <c r="AB71" s="51"/>
      <c r="AC71" s="51"/>
      <c r="AD71" s="51"/>
      <c r="AE71" s="52" t="s">
        <v>60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8">
        <v>100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>AO71+AW71</f>
        <v>100</v>
      </c>
      <c r="BF71" s="48"/>
      <c r="BG71" s="48"/>
      <c r="BH71" s="48"/>
      <c r="BI71" s="48"/>
      <c r="BJ71" s="48"/>
      <c r="BK71" s="48"/>
      <c r="BL71" s="48"/>
    </row>
    <row r="72" spans="1:64" ht="49.5" customHeight="1" x14ac:dyDescent="0.25">
      <c r="A72" s="140" t="s">
        <v>77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47"/>
      <c r="AO72" s="142" t="s">
        <v>78</v>
      </c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</row>
    <row r="73" spans="1:64" ht="15.75" customHeight="1" x14ac:dyDescent="0.2">
      <c r="W73" s="141" t="s">
        <v>5</v>
      </c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O73" s="143" t="s">
        <v>63</v>
      </c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</row>
    <row r="74" spans="1:64" ht="15.75" customHeight="1" x14ac:dyDescent="0.2">
      <c r="A74" s="152" t="s">
        <v>3</v>
      </c>
      <c r="B74" s="152"/>
      <c r="C74" s="152"/>
      <c r="D74" s="152"/>
      <c r="E74" s="152"/>
      <c r="F74" s="152"/>
    </row>
    <row r="75" spans="1:64" ht="18.75" customHeight="1" x14ac:dyDescent="0.25">
      <c r="A75" s="153" t="s">
        <v>56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ht="15" x14ac:dyDescent="0.25">
      <c r="A76" s="154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7.25" customHeight="1" x14ac:dyDescent="0.25">
      <c r="A78" s="150" t="s">
        <v>66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46"/>
      <c r="X78" s="46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6"/>
      <c r="AM78" s="46"/>
      <c r="AN78" s="7"/>
      <c r="AO78" s="144" t="s">
        <v>67</v>
      </c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</row>
    <row r="79" spans="1:64" x14ac:dyDescent="0.2">
      <c r="W79" s="147" t="s">
        <v>5</v>
      </c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O79" s="143" t="s">
        <v>63</v>
      </c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</row>
    <row r="80" spans="1:64" ht="18" customHeight="1" x14ac:dyDescent="0.25">
      <c r="A80" s="148">
        <f>AO7</f>
        <v>45679</v>
      </c>
      <c r="B80" s="149"/>
      <c r="C80" s="149"/>
      <c r="D80" s="149"/>
      <c r="E80" s="149"/>
      <c r="F80" s="149"/>
      <c r="G80" s="149"/>
      <c r="H80" s="149"/>
    </row>
    <row r="81" spans="1:42" x14ac:dyDescent="0.2">
      <c r="A81" s="147" t="s">
        <v>29</v>
      </c>
      <c r="B81" s="147"/>
      <c r="C81" s="147"/>
      <c r="D81" s="147"/>
      <c r="E81" s="147"/>
      <c r="F81" s="147"/>
      <c r="G81" s="147"/>
      <c r="H81" s="147"/>
      <c r="I81" s="16"/>
      <c r="J81" s="16"/>
      <c r="K81" s="16"/>
      <c r="L81" s="16"/>
      <c r="M81" s="16"/>
      <c r="N81" s="16"/>
      <c r="O81" s="16"/>
      <c r="P81" s="16"/>
      <c r="Q81" s="16"/>
    </row>
    <row r="82" spans="1:42" x14ac:dyDescent="0.2">
      <c r="A82" s="21" t="s">
        <v>30</v>
      </c>
    </row>
    <row r="86" spans="1:42" x14ac:dyDescent="0.2">
      <c r="AP86" s="1" t="s">
        <v>55</v>
      </c>
    </row>
  </sheetData>
  <mergeCells count="204">
    <mergeCell ref="D53:AA53"/>
    <mergeCell ref="AB55:AI55"/>
    <mergeCell ref="D54:AA54"/>
    <mergeCell ref="AE63:AN63"/>
    <mergeCell ref="AJ54:AQ54"/>
    <mergeCell ref="A81:H81"/>
    <mergeCell ref="A80:H80"/>
    <mergeCell ref="A78:V78"/>
    <mergeCell ref="A74:F74"/>
    <mergeCell ref="AO79:BG79"/>
    <mergeCell ref="W79:AM79"/>
    <mergeCell ref="A75:V75"/>
    <mergeCell ref="A76:V76"/>
    <mergeCell ref="A72:V72"/>
    <mergeCell ref="W73:AM73"/>
    <mergeCell ref="AO72:BG72"/>
    <mergeCell ref="AO73:BG73"/>
    <mergeCell ref="AO78:BG78"/>
    <mergeCell ref="W72:AM72"/>
    <mergeCell ref="BE63:BL63"/>
    <mergeCell ref="G61:BD61"/>
    <mergeCell ref="A53:C53"/>
    <mergeCell ref="AJ53:AQ53"/>
    <mergeCell ref="AB54:AI54"/>
    <mergeCell ref="A55:C55"/>
    <mergeCell ref="D55:AA55"/>
    <mergeCell ref="AO59:AV59"/>
    <mergeCell ref="BE61:BL61"/>
    <mergeCell ref="A57:BL57"/>
    <mergeCell ref="AR53:AY53"/>
    <mergeCell ref="AJ55:AQ55"/>
    <mergeCell ref="A38:F38"/>
    <mergeCell ref="D45:AB45"/>
    <mergeCell ref="A51:C52"/>
    <mergeCell ref="AR51:AY52"/>
    <mergeCell ref="AC47:AJ47"/>
    <mergeCell ref="A41:AZ41"/>
    <mergeCell ref="AB53:AI53"/>
    <mergeCell ref="AR55:AY55"/>
    <mergeCell ref="AR50:AY50"/>
    <mergeCell ref="AK47:AR47"/>
    <mergeCell ref="AO3:BL3"/>
    <mergeCell ref="A10:BL10"/>
    <mergeCell ref="AA19:AI19"/>
    <mergeCell ref="G37:BL37"/>
    <mergeCell ref="A36:BL36"/>
    <mergeCell ref="A26:BL26"/>
    <mergeCell ref="N17:AS17"/>
    <mergeCell ref="I23:S23"/>
    <mergeCell ref="AO1:BL1"/>
    <mergeCell ref="AO2:BL2"/>
    <mergeCell ref="AO6:BF6"/>
    <mergeCell ref="AO4:BL4"/>
    <mergeCell ref="AO5:BL5"/>
    <mergeCell ref="B17:L17"/>
    <mergeCell ref="A22:T22"/>
    <mergeCell ref="A25:BL25"/>
    <mergeCell ref="AA20:AI20"/>
    <mergeCell ref="T23:W23"/>
    <mergeCell ref="BE20:BL20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B16:L16"/>
    <mergeCell ref="A37:F37"/>
    <mergeCell ref="A29:F29"/>
    <mergeCell ref="A30:F30"/>
    <mergeCell ref="A34:BL34"/>
    <mergeCell ref="AS22:BC22"/>
    <mergeCell ref="BD22:BL22"/>
    <mergeCell ref="G30:BL30"/>
    <mergeCell ref="A33:BL33"/>
    <mergeCell ref="A31:F31"/>
    <mergeCell ref="G31:BL31"/>
    <mergeCell ref="A49:BL49"/>
    <mergeCell ref="D47:AB47"/>
    <mergeCell ref="G29:BL29"/>
    <mergeCell ref="AS43:AZ44"/>
    <mergeCell ref="D43:AB44"/>
    <mergeCell ref="AC43:AJ44"/>
    <mergeCell ref="AK43:AR44"/>
    <mergeCell ref="A46:C46"/>
    <mergeCell ref="AC45:AJ45"/>
    <mergeCell ref="AS47:AZ47"/>
    <mergeCell ref="D51:AA52"/>
    <mergeCell ref="AB51:AI52"/>
    <mergeCell ref="AJ51:AQ52"/>
    <mergeCell ref="A47:C47"/>
    <mergeCell ref="A11:BL11"/>
    <mergeCell ref="B13:L13"/>
    <mergeCell ref="B14:L14"/>
    <mergeCell ref="AU13:BB13"/>
    <mergeCell ref="N13:AS13"/>
    <mergeCell ref="N14:AS14"/>
    <mergeCell ref="N16:AS16"/>
    <mergeCell ref="AK19:BC19"/>
    <mergeCell ref="AK20:BC20"/>
    <mergeCell ref="AU17:BB17"/>
    <mergeCell ref="AU14:BB14"/>
    <mergeCell ref="BE19:BL19"/>
    <mergeCell ref="G38:BL38"/>
    <mergeCell ref="B19:L19"/>
    <mergeCell ref="N19:Y19"/>
    <mergeCell ref="AK45:AR45"/>
    <mergeCell ref="A45:C45"/>
    <mergeCell ref="A39:F39"/>
    <mergeCell ref="G39:BL39"/>
    <mergeCell ref="A43:C44"/>
    <mergeCell ref="AS45:AZ45"/>
    <mergeCell ref="AS42:AZ42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AW59:BD59"/>
    <mergeCell ref="BE62:BL62"/>
    <mergeCell ref="A62:F62"/>
    <mergeCell ref="G62:Y62"/>
    <mergeCell ref="Z62:AD62"/>
    <mergeCell ref="AE62:AN62"/>
    <mergeCell ref="AO62:AV62"/>
    <mergeCell ref="AW62:BD62"/>
    <mergeCell ref="AR54:AY54"/>
    <mergeCell ref="AO63:AV63"/>
    <mergeCell ref="A61:F61"/>
    <mergeCell ref="G59:Y59"/>
    <mergeCell ref="Z59:AD59"/>
    <mergeCell ref="AE59:AN59"/>
    <mergeCell ref="AW63:BD63"/>
    <mergeCell ref="G63:Y63"/>
    <mergeCell ref="Z63:AD63"/>
    <mergeCell ref="Z64:AD64"/>
    <mergeCell ref="AE64:AN64"/>
    <mergeCell ref="AO64:AV64"/>
    <mergeCell ref="AW64:BD64"/>
    <mergeCell ref="D46:AB46"/>
    <mergeCell ref="AC46:AJ46"/>
    <mergeCell ref="AK46:AR46"/>
    <mergeCell ref="AS46:AZ46"/>
    <mergeCell ref="A63:F63"/>
    <mergeCell ref="A54:C54"/>
    <mergeCell ref="BE64:BL64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W68:BD68"/>
    <mergeCell ref="AO68:AV68"/>
    <mergeCell ref="AE68:AN68"/>
    <mergeCell ref="AW69:BD69"/>
    <mergeCell ref="BE69:BL69"/>
    <mergeCell ref="A65:F65"/>
    <mergeCell ref="G65:Y65"/>
    <mergeCell ref="Z65:AD65"/>
    <mergeCell ref="AE65:AN65"/>
    <mergeCell ref="AO65:AV65"/>
    <mergeCell ref="AW65:BD65"/>
    <mergeCell ref="BE65:BL65"/>
    <mergeCell ref="G66:Y66"/>
    <mergeCell ref="Z66:AD66"/>
    <mergeCell ref="AE66:AN66"/>
    <mergeCell ref="AO66:AV66"/>
    <mergeCell ref="AW66:BD66"/>
    <mergeCell ref="BE66:BL66"/>
    <mergeCell ref="A66:F66"/>
    <mergeCell ref="G69:Y69"/>
    <mergeCell ref="Z69:AD69"/>
    <mergeCell ref="AE69:AN69"/>
    <mergeCell ref="A69:F69"/>
    <mergeCell ref="AO69:AV69"/>
    <mergeCell ref="Z68:AD68"/>
    <mergeCell ref="G68:Y68"/>
    <mergeCell ref="A68:F68"/>
    <mergeCell ref="BE71:BL71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70:L70 G67:L67 H63:L64 G59:G70">
    <cfRule type="cellIs" dxfId="5" priority="41" stopIfTrue="1" operator="equal">
      <formula>#REF!</formula>
    </cfRule>
  </conditionalFormatting>
  <conditionalFormatting sqref="A59:F71">
    <cfRule type="cellIs" dxfId="4" priority="42" stopIfTrue="1" operator="equal">
      <formula>0</formula>
    </cfRule>
  </conditionalFormatting>
  <conditionalFormatting sqref="D46 G39 D47:I47">
    <cfRule type="cellIs" dxfId="3" priority="43" stopIfTrue="1" operator="equal">
      <formula>#REF!</formula>
    </cfRule>
  </conditionalFormatting>
  <conditionalFormatting sqref="G60:G62">
    <cfRule type="cellIs" dxfId="2" priority="24" stopIfTrue="1" operator="equal">
      <formula>$G59</formula>
    </cfRule>
  </conditionalFormatting>
  <conditionalFormatting sqref="G62:L62 G64 G70 G67">
    <cfRule type="cellIs" dxfId="1" priority="21" stopIfTrue="1" operator="equal">
      <formula>#REF!</formula>
    </cfRule>
  </conditionalFormatting>
  <conditionalFormatting sqref="G68:G69">
    <cfRule type="cellIs" dxfId="0" priority="164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2025-01-20T13:36:00Z</cp:lastPrinted>
  <dcterms:created xsi:type="dcterms:W3CDTF">2016-08-15T09:54:21Z</dcterms:created>
  <dcterms:modified xsi:type="dcterms:W3CDTF">2025-02-21T09:58:24Z</dcterms:modified>
</cp:coreProperties>
</file>