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лютий\1102\Паспорти освіта\"/>
    </mc:Choice>
  </mc:AlternateContent>
  <bookViews>
    <workbookView xWindow="435" yWindow="75" windowWidth="25245" windowHeight="9870"/>
  </bookViews>
  <sheets>
    <sheet name="0611600" sheetId="1" r:id="rId1"/>
  </sheets>
  <definedNames>
    <definedName name="_xlnm.Print_Area" localSheetId="0">'0611600'!$A$1:$L$81</definedName>
  </definedNames>
  <calcPr calcId="152511"/>
</workbook>
</file>

<file path=xl/calcChain.xml><?xml version="1.0" encoding="utf-8"?>
<calcChain xmlns="http://schemas.openxmlformats.org/spreadsheetml/2006/main">
  <c r="J73" i="1" l="1"/>
  <c r="J72" i="1"/>
  <c r="J67" i="1"/>
  <c r="J65" i="1"/>
  <c r="J64" i="1"/>
  <c r="J63" i="1"/>
  <c r="J62" i="1"/>
  <c r="J61" i="1"/>
  <c r="J60" i="1"/>
  <c r="J59" i="1"/>
  <c r="J58" i="1"/>
  <c r="J57" i="1"/>
  <c r="F50" i="1"/>
  <c r="F43" i="1"/>
  <c r="D43" i="1"/>
  <c r="D49" i="1" s="1"/>
  <c r="D50" i="1" s="1"/>
  <c r="F56" i="1" s="1"/>
  <c r="H42" i="1"/>
  <c r="H43" i="1" s="1"/>
  <c r="H49" i="1" s="1"/>
  <c r="H50" i="1" s="1"/>
  <c r="J56" i="1" l="1"/>
  <c r="F69" i="1"/>
  <c r="J69" i="1" s="1"/>
  <c r="F70" i="1"/>
  <c r="J70" i="1" s="1"/>
</calcChain>
</file>

<file path=xl/sharedStrings.xml><?xml version="1.0" encoding="utf-8"?>
<sst xmlns="http://schemas.openxmlformats.org/spreadsheetml/2006/main" count="129" uniqueCount="94">
  <si>
    <t xml:space="preserve">ЗАТВЕРДЖЕНО
Наказ Міністерства фінансів України
26 серпня 2014 року № 836
(у редакції наказу Міністерства фінансів України
від 01 листопада 2022 року № 359)
</t>
  </si>
  <si>
    <t>ПАСПОРТ
бюджетної програми місцевого бюджету на 2025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</si>
  <si>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</si>
  <si>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</si>
  <si>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</si>
  <si>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</si>
  <si>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</si>
  <si>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</si>
  <si>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0611600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</si>
  <si>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1600</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</si>
  <si>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b/>
        <u/>
        <sz val="12"/>
        <rFont val="Times New Roman"/>
        <family val="1"/>
        <charset val="204"/>
      </rPr>
      <t> 0990</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</si>
  <si>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t>Здійснення доплат педагогічним працівникам закладів загальної середньої освіти за рахунок субвенції з державного бюджету місцевим бюджетам</t>
  </si>
  <si>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</si>
  <si>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38 198 300,00 гривень, у тому числі загального фонду — 38 198 300,00 гривень та спеціального фонду — 0,00 гривень.
</t>
    </r>
    <r>
      <rPr>
        <sz val="12"/>
        <rFont val="Times New Roman"/>
        <family val="1"/>
      </rPr>
      <t/>
    </r>
  </si>
  <si>
    <t>5. Підстави для виконання бюджетної програми:</t>
  </si>
  <si>
    <t>Конституція України від 28.06.1996 року № 254 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</si>
  <si>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</si>
  <si>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</si>
  <si>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повну загальну середню освіту” (із змінами і доповненнями)</t>
  </si>
  <si>
    <t xml:space="preserve">Закон України від 19.11.2024 року № 4059-IX  "Про Державний бюджет України на 2025 рік" </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</si>
  <si>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</si>
  <si>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місцевих бюджетів"  (із змінами і доповненнями)</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</si>
  <si>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</si>
  <si>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Наказ Міністерства освіти і науки України від 26.09.2005 року № 557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і доповненнями)</t>
  </si>
  <si>
    <t>Наказ Міністерства освіти і науки України від 15.04.1993 року № 102 "Про затвердження Інструкції про порядок обчислення заробітної плати працівників освіти "  (із змінами і доповненнями)</t>
  </si>
  <si>
    <t>Постанова Кабінету Міністрів України від 08.11.2024 року № 1286 "Деякі питання оплати праці педагогічних працівників закладів загальної середньої освіти"</t>
  </si>
  <si>
    <t>Постанова Кабінету Міністрів України від 27.12.2024 року № 1515 "Деякі питання використання субвенції з державного бюджету місцевим бюджетам на здійснення доплат педагогічним працівникам закладів загальної середньої освіти"</t>
  </si>
  <si>
    <t>Постанова Кабінету Міністрів України від 14.06.2000 року № 963  "Про затвердження переліку посад педагогічних та науково-педагогіних працівників"  (із змінами)</t>
  </si>
  <si>
    <t>Постанова Кабінету Міністрів України від 30.08.2002 року №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(із змінами і доповненнями)</t>
  </si>
  <si>
    <t>Постанова Кабінету Міністрів України від 14.12.2016 року № 974  “Про внесення зміни у додаток 2 до постанови Кабінету Міністрів України  від 30 серпня 2002 р. № 1298”</t>
  </si>
  <si>
    <t>Постанова Кабінету Міністрів України  від 28.12.2021 року № 1391  “Деякі питання встановлення підвищень посадових окладів (ставок заробітної плати) та доплат за окремі види педагогічної діяльності у державних і комунальних закладах та установах освіти" (із змінами і доповненнями)</t>
  </si>
  <si>
    <t>Постанова Кабінету Міністрів України від 14.01.2015 року № 6 “Деякі питання надання освітньої субвенції з державного бюджету місцевим бюджетам”  (із змінами і доповненнями)</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</si>
  <si>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</si>
  <si>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Протокол від 08.01.2025 року № 100 засідання постійної комісії з питань планування, бюджету, фінансів та децентралізації</t>
  </si>
  <si>
    <t>6. Цілі державної політики, на досягнення яких спрямована реалізація бюджетної програми:</t>
  </si>
  <si>
    <t>№ з/п</t>
  </si>
  <si>
    <t>Ціль державної політики</t>
  </si>
  <si>
    <t>Забезпечення доступу до якісної освіти для всіх громадян, незалежно від їх соціального статусу чи особливих освітніх потреб. Здійснення заходів із удосконалення освітнього середовища, створення належних умов для навчання та розвитку учнів, а також на реалізацію принципу рівного доступу до освітніх послуг для всіх громадян.</t>
  </si>
  <si>
    <r>
      <t>7. Мета бюджетної програми:</t>
    </r>
    <r>
      <rPr>
        <u/>
        <sz val="12"/>
        <color theme="1"/>
        <rFont val="Times New Roman"/>
        <family val="1"/>
        <charset val="204"/>
      </rPr>
      <t xml:space="preserve"> Забезпечення належного рівня оплати праці педагогічних працівників закладів загальної середньої освіти, які працюють в несприятливих умовах за рахунок субвенцій з державного бюджету місцевим бюджетам.</t>
    </r>
  </si>
  <si>
    <t> 8.Завдання бюджетної програми:</t>
  </si>
  <si>
    <t>Завдання</t>
  </si>
  <si>
    <t>Забезпечити щомісячну доплату педагогічним працівникам закладів загальної середньої освіти державної і комунальної форми власності, за роботу в несприятливих умовах праці, відповідно до встановлених нормативів і умов, за рахунок субвенцій з державного бюджету місцевим бюджетам.</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</si>
  <si>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</si>
  <si>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</si>
  <si>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</si>
  <si>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</si>
  <si>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</si>
  <si>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</si>
  <si>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Забезпечення виплати щомісячної доплати за роботу в несприятливих умовах праці педагогічним працівникам закладів загальної середньої освіти усіх типів (з нарахуваннями)</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</si>
  <si>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</si>
  <si>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</si>
  <si>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</si>
  <si>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</si>
  <si>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</si>
  <si>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</si>
  <si>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Одиниця вим.</t>
  </si>
  <si>
    <t>Джерело інформації</t>
  </si>
  <si>
    <t>затрат</t>
  </si>
  <si>
    <t xml:space="preserve">Обсяг витрат </t>
  </si>
  <si>
    <t>грн</t>
  </si>
  <si>
    <t>протокол від 08.01.2025 року № 100</t>
  </si>
  <si>
    <t>Кількість закладів загальної середньої освіти усіх типів комунальної форми власності в тому числі:</t>
  </si>
  <si>
    <t>од.</t>
  </si>
  <si>
    <t>Мережа</t>
  </si>
  <si>
    <t xml:space="preserve">заклади загальної середньої освіти </t>
  </si>
  <si>
    <t>спеціальні заклади загальної середньої освіти для осіб з особливими освітніми потребами</t>
  </si>
  <si>
    <t>спеціалізовані заклади загальної середньої освіти</t>
  </si>
  <si>
    <t>структурні підрозділи таких закладів</t>
  </si>
  <si>
    <t>Усього середньорічне число ставок у тому числі:</t>
  </si>
  <si>
    <t>Штатний розпис, тарифікація</t>
  </si>
  <si>
    <t>ставок, які виконуються педагогічними працівниками за основною посадою з навантаження на одну та більше ставок</t>
  </si>
  <si>
    <t>педагогічних працівників, які мають педагогічне навантаження за основною посадою менше 1 ставки</t>
  </si>
  <si>
    <t>осіб</t>
  </si>
  <si>
    <t>ставок, які виконуються педагогічними працівниками за сумісництвом</t>
  </si>
  <si>
    <t>продукту</t>
  </si>
  <si>
    <t>Кількість учнів закладів загальної середньої освіти усіх типів комунальної форми власності</t>
  </si>
  <si>
    <t>ефективності</t>
  </si>
  <si>
    <t>Середньорічні витрати на один заклад загальної середньої освіти усіх типів комунальної форми власності</t>
  </si>
  <si>
    <t>Розрахунок</t>
  </si>
  <si>
    <t>Середньорічні витрати на одну ставку педагогічного персоналу</t>
  </si>
  <si>
    <t>якості</t>
  </si>
  <si>
    <t>Відсоток освоєння коштів субвенції в
першому півріччі 2025 року</t>
  </si>
  <si>
    <t>%</t>
  </si>
  <si>
    <t>Рівень забезпечення видатками на доплату за роботу в несприятливих умовах праці педагогічним працівникам у першому півріччі 2025 року</t>
  </si>
  <si>
    <t xml:space="preserve">В.о. директора Департаменту освіти та науки   </t>
  </si>
  <si>
    <t>Ольга КШАНОВСЬКА</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</si>
  <si>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</si>
  <si>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</si>
  <si>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</si>
  <si>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</si>
  <si>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</si>
  <si>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</si>
  <si>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</si>
  <si>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20.01.2025 року № 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</si>
</sst>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 _₴"/>
    <numFmt numFmtId="165" formatCode="#,##0\ _₴"/>
    <numFmt numFmtId="166" formatCode="#,##0.0\ _₴"/>
  </numFmts>
  <fonts count="32"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sz val="12"/>
      <color rgb="FFFF0000"/>
      <name val="Times New Roman"/>
      <family val="1"/>
      <charset val="204"/>
    </font>
    <font>
      <sz val="12"/>
      <color rgb="FFFF0000"/>
      <name val="Arial Cyr"/>
      <charset val="204"/>
    </font>
    <font>
      <sz val="10"/>
      <color rgb="FFFF0000"/>
      <name val="Times New Roman"/>
      <family val="1"/>
      <charset val="204"/>
    </font>
    <font>
      <u/>
      <sz val="12"/>
      <color rgb="FFFF0000"/>
      <name val="Times New Roman"/>
      <family val="1"/>
      <charset val="204"/>
    </font>
    <font>
      <b/>
      <sz val="12"/>
      <name val="Times New Roman"/>
      <family val="1"/>
      <charset val="204"/>
    </font>
    <font>
      <sz val="12"/>
      <color theme="1"/>
      <name val="Times New Roman"/>
      <family val="1"/>
      <charset val="204"/>
    </font>
    <font>
      <u/>
      <sz val="12"/>
      <color theme="1"/>
      <name val="Times New Roman"/>
      <family val="1"/>
      <charset val="204"/>
    </font>
    <font>
      <b/>
      <sz val="12"/>
      <color rgb="FF000000"/>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0" borderId="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0" borderId="0"/>
    <xf numFmtId="0" fontId="23" fillId="0" borderId="0"/>
    <xf numFmtId="0" fontId="2" fillId="0" borderId="0"/>
    <xf numFmtId="0" fontId="27" fillId="0" borderId="0"/>
    <xf numFmtId="0" fontId="23" fillId="0" borderId="0"/>
    <xf numFmtId="0" fontId="29" fillId="0" borderId="0"/>
    <xf numFmtId="0" fontId="30" fillId="0" borderId="0"/>
    <xf numFmtId="0" fontId="1" fillId="0" borderId="0"/>
    <xf numFmtId="0" fontId="21" fillId="16" borderId="13" applyNumberFormat="0" applyFont="0" applyAlignment="0" applyProtection="0"/>
    <xf numFmtId="0" fontId="31" fillId="0" borderId="0"/>
    <xf numFmtId="43" fontId="2" fillId="0" borderId="0" applyFont="0" applyFill="0" applyBorder="0" applyAlignment="0" applyProtection="0"/>
  </cellStyleXfs>
  <cellXfs count="98">
    <xf numFmtId="0" fontId="0" fillId="0" borderId="0" xfId="0"/>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13" fillId="0" borderId="0" xfId="1" applyFont="1" applyFill="1" applyAlignment="1">
      <alignment horizontal="left"/>
    </xf>
    <xf numFmtId="0" fontId="14" fillId="0" borderId="0" xfId="1" applyFont="1" applyFill="1"/>
    <xf numFmtId="0" fontId="15"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0" xfId="1" applyFont="1" applyFill="1" applyBorder="1" applyAlignment="1">
      <alignment vertical="center" wrapText="1"/>
    </xf>
    <xf numFmtId="0" fontId="16" fillId="0" borderId="0" xfId="1" applyFont="1" applyFill="1" applyBorder="1" applyAlignment="1">
      <alignment horizontal="left" vertical="center" wrapText="1"/>
    </xf>
    <xf numFmtId="0" fontId="17" fillId="0" borderId="1" xfId="1" applyFont="1" applyFill="1" applyBorder="1" applyAlignment="1">
      <alignment horizontal="center" vertical="center" wrapText="1"/>
    </xf>
    <xf numFmtId="0" fontId="11" fillId="0" borderId="0" xfId="1" applyFont="1" applyFill="1" applyBorder="1" applyAlignment="1">
      <alignment horizontal="left" vertical="center" wrapText="1"/>
    </xf>
    <xf numFmtId="3" fontId="11" fillId="0" borderId="1" xfId="1" applyNumberFormat="1" applyFont="1" applyFill="1" applyBorder="1" applyAlignment="1">
      <alignment horizontal="center" vertical="center" wrapText="1" shrinkToFit="1"/>
    </xf>
    <xf numFmtId="1" fontId="11" fillId="0" borderId="1" xfId="1" applyNumberFormat="1" applyFont="1" applyFill="1" applyBorder="1" applyAlignment="1">
      <alignment horizontal="center" vertical="center" wrapText="1" shrinkToFit="1"/>
    </xf>
    <xf numFmtId="0" fontId="17" fillId="0" borderId="5" xfId="1" applyFont="1" applyFill="1" applyBorder="1" applyAlignment="1">
      <alignment horizontal="center" vertical="center" wrapText="1"/>
    </xf>
    <xf numFmtId="0" fontId="17" fillId="0" borderId="0" xfId="1" applyFont="1" applyFill="1" applyBorder="1" applyAlignment="1">
      <alignment vertical="center" wrapText="1"/>
    </xf>
    <xf numFmtId="0" fontId="11"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20" fillId="0" borderId="5" xfId="1" applyNumberFormat="1" applyFont="1" applyFill="1" applyBorder="1" applyAlignment="1">
      <alignment horizontal="center" vertical="center" wrapText="1" shrinkToFit="1"/>
    </xf>
    <xf numFmtId="1" fontId="20" fillId="0" borderId="0" xfId="1" applyNumberFormat="1" applyFont="1" applyFill="1" applyBorder="1" applyAlignment="1">
      <alignment vertical="center" wrapText="1" shrinkToFit="1"/>
    </xf>
    <xf numFmtId="1" fontId="11" fillId="0" borderId="5" xfId="1" applyNumberFormat="1" applyFont="1" applyFill="1" applyBorder="1" applyAlignment="1">
      <alignment horizontal="center" vertical="center" wrapText="1" shrinkToFit="1"/>
    </xf>
    <xf numFmtId="4" fontId="11" fillId="0" borderId="0" xfId="1" applyNumberFormat="1" applyFont="1" applyFill="1" applyBorder="1" applyAlignment="1">
      <alignment horizontal="center" vertical="center" wrapText="1" shrinkToFit="1"/>
    </xf>
    <xf numFmtId="0" fontId="17" fillId="0" borderId="5"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11" fillId="0" borderId="5" xfId="1" applyFont="1" applyFill="1" applyBorder="1" applyAlignment="1">
      <alignment horizontal="center" vertical="center" wrapText="1"/>
    </xf>
    <xf numFmtId="0" fontId="3" fillId="0" borderId="5" xfId="1" applyFont="1" applyFill="1" applyBorder="1" applyAlignment="1">
      <alignment horizontal="left" vertical="center" wrapText="1"/>
    </xf>
    <xf numFmtId="0" fontId="4" fillId="0" borderId="5" xfId="1" applyFont="1" applyFill="1" applyBorder="1" applyAlignment="1">
      <alignment vertical="center" wrapText="1"/>
    </xf>
    <xf numFmtId="0" fontId="4" fillId="0" borderId="0" xfId="1" applyFont="1" applyBorder="1" applyAlignment="1">
      <alignment vertical="center" wrapText="1"/>
    </xf>
    <xf numFmtId="0" fontId="3" fillId="0" borderId="5" xfId="1" applyFont="1" applyFill="1" applyBorder="1" applyAlignment="1">
      <alignment horizontal="center" vertical="center" wrapText="1"/>
    </xf>
    <xf numFmtId="4" fontId="4" fillId="0" borderId="0" xfId="1" applyNumberFormat="1" applyFont="1" applyBorder="1" applyAlignment="1">
      <alignment vertical="center" wrapText="1"/>
    </xf>
    <xf numFmtId="0" fontId="4" fillId="0" borderId="5" xfId="1" applyFont="1" applyBorder="1" applyAlignment="1">
      <alignment vertical="center" wrapText="1"/>
    </xf>
    <xf numFmtId="0" fontId="2" fillId="0" borderId="0" xfId="1" applyFill="1" applyBorder="1" applyAlignment="1">
      <alignment horizontal="left" vertical="center" wrapText="1"/>
    </xf>
    <xf numFmtId="4" fontId="2" fillId="0" borderId="0" xfId="1" applyNumberFormat="1" applyFont="1" applyFill="1" applyBorder="1" applyAlignment="1">
      <alignment horizontal="left" vertical="center" wrapText="1"/>
    </xf>
    <xf numFmtId="0" fontId="12" fillId="0" borderId="0"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3" fillId="0" borderId="0" xfId="1" applyFont="1" applyFill="1" applyBorder="1" applyAlignment="1">
      <alignment horizontal="center" vertical="top" wrapText="1"/>
    </xf>
    <xf numFmtId="0" fontId="11"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3" fontId="2" fillId="0" borderId="0" xfId="1" applyNumberFormat="1" applyFont="1" applyFill="1" applyBorder="1" applyAlignment="1">
      <alignment horizontal="left" vertical="center" wrapText="1"/>
    </xf>
    <xf numFmtId="0" fontId="3" fillId="0" borderId="6" xfId="1" applyFont="1" applyFill="1" applyBorder="1" applyAlignment="1">
      <alignment horizontal="center" wrapText="1"/>
    </xf>
    <xf numFmtId="0" fontId="12"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12" fillId="0" borderId="0" xfId="1" applyFont="1" applyFill="1" applyBorder="1" applyAlignment="1">
      <alignment horizontal="left" vertical="center" wrapText="1"/>
    </xf>
    <xf numFmtId="0" fontId="2" fillId="0" borderId="0" xfId="1" applyFont="1" applyFill="1" applyBorder="1" applyAlignment="1">
      <alignment horizontal="center" vertical="center" wrapText="1"/>
    </xf>
    <xf numFmtId="0" fontId="12" fillId="0" borderId="0" xfId="1" applyFont="1" applyFill="1" applyBorder="1" applyAlignment="1">
      <alignment horizontal="left" wrapText="1"/>
    </xf>
    <xf numFmtId="0" fontId="12" fillId="0" borderId="6" xfId="1" applyFont="1" applyFill="1" applyBorder="1" applyAlignment="1">
      <alignment horizontal="center" wrapText="1"/>
    </xf>
    <xf numFmtId="0" fontId="3" fillId="0" borderId="0" xfId="1" applyFont="1" applyFill="1" applyBorder="1" applyAlignment="1">
      <alignment horizontal="center" vertical="center" wrapText="1"/>
    </xf>
    <xf numFmtId="0" fontId="3" fillId="0" borderId="5" xfId="1" applyFont="1" applyFill="1" applyBorder="1" applyAlignment="1">
      <alignment horizontal="left" vertical="center" wrapText="1"/>
    </xf>
    <xf numFmtId="166" fontId="3" fillId="0" borderId="2" xfId="1" applyNumberFormat="1" applyFont="1" applyFill="1" applyBorder="1" applyAlignment="1">
      <alignment horizontal="center" vertical="center" wrapText="1" shrinkToFit="1"/>
    </xf>
    <xf numFmtId="166" fontId="3" fillId="0" borderId="4" xfId="1" applyNumberFormat="1" applyFont="1" applyFill="1" applyBorder="1" applyAlignment="1">
      <alignment horizontal="center" vertical="center" wrapText="1" shrinkToFit="1"/>
    </xf>
    <xf numFmtId="0" fontId="11" fillId="0" borderId="2" xfId="1" applyFont="1" applyFill="1" applyBorder="1" applyAlignment="1">
      <alignment horizontal="left" vertical="center" wrapText="1"/>
    </xf>
    <xf numFmtId="0" fontId="11" fillId="0" borderId="4" xfId="1" applyFont="1" applyFill="1" applyBorder="1" applyAlignment="1">
      <alignment horizontal="left" vertical="center" wrapText="1"/>
    </xf>
    <xf numFmtId="164" fontId="3" fillId="0" borderId="2" xfId="1" applyNumberFormat="1" applyFont="1" applyFill="1" applyBorder="1" applyAlignment="1">
      <alignment horizontal="center" vertical="center" wrapText="1" shrinkToFit="1"/>
    </xf>
    <xf numFmtId="164" fontId="3" fillId="0" borderId="4" xfId="1" applyNumberFormat="1" applyFont="1" applyFill="1" applyBorder="1" applyAlignment="1">
      <alignment horizontal="center" vertical="center" wrapText="1" shrinkToFit="1"/>
    </xf>
    <xf numFmtId="165" fontId="3" fillId="0" borderId="2" xfId="1" applyNumberFormat="1" applyFont="1" applyFill="1" applyBorder="1" applyAlignment="1">
      <alignment horizontal="center" vertical="center" wrapText="1" shrinkToFit="1"/>
    </xf>
    <xf numFmtId="165" fontId="3" fillId="0" borderId="4" xfId="1" applyNumberFormat="1" applyFont="1" applyFill="1" applyBorder="1" applyAlignment="1">
      <alignment horizontal="center" vertical="center" wrapText="1" shrinkToFi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17" fillId="0" borderId="5" xfId="1" applyFont="1" applyFill="1" applyBorder="1" applyAlignment="1">
      <alignment horizontal="center" vertical="center" wrapText="1"/>
    </xf>
    <xf numFmtId="1" fontId="20" fillId="0" borderId="2" xfId="1" applyNumberFormat="1" applyFont="1" applyFill="1" applyBorder="1" applyAlignment="1">
      <alignment horizontal="center" vertical="center" wrapText="1" shrinkToFit="1"/>
    </xf>
    <xf numFmtId="1" fontId="20" fillId="0" borderId="4" xfId="1" applyNumberFormat="1" applyFont="1" applyFill="1" applyBorder="1" applyAlignment="1">
      <alignment horizontal="center" vertical="center" wrapText="1" shrinkToFit="1"/>
    </xf>
    <xf numFmtId="1" fontId="20" fillId="0" borderId="5" xfId="1" applyNumberFormat="1" applyFont="1" applyFill="1" applyBorder="1" applyAlignment="1">
      <alignment horizontal="center" vertical="center" wrapText="1" shrinkToFit="1"/>
    </xf>
    <xf numFmtId="0" fontId="11" fillId="0" borderId="2"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4" fontId="11" fillId="0" borderId="2" xfId="1" applyNumberFormat="1" applyFont="1" applyFill="1" applyBorder="1" applyAlignment="1">
      <alignment horizontal="center" vertical="center" wrapText="1" shrinkToFit="1"/>
    </xf>
    <xf numFmtId="4" fontId="11" fillId="0" borderId="4" xfId="1" applyNumberFormat="1" applyFont="1" applyFill="1" applyBorder="1" applyAlignment="1">
      <alignment horizontal="center" vertical="center" wrapText="1" shrinkToFit="1"/>
    </xf>
    <xf numFmtId="0" fontId="3" fillId="0" borderId="6"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17" fillId="0" borderId="4" xfId="1" applyFont="1" applyFill="1" applyBorder="1" applyAlignment="1">
      <alignment horizontal="center" vertical="center" wrapText="1"/>
    </xf>
    <xf numFmtId="1" fontId="20" fillId="0" borderId="3"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3" fillId="0" borderId="6" xfId="1" applyFont="1" applyFill="1" applyBorder="1" applyAlignment="1">
      <alignment horizontal="right" vertical="center" wrapText="1"/>
    </xf>
    <xf numFmtId="0" fontId="17" fillId="0" borderId="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8"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left" vertical="top" wrapText="1"/>
    </xf>
    <xf numFmtId="0" fontId="4" fillId="0" borderId="0" xfId="1" applyFont="1" applyFill="1" applyBorder="1" applyAlignment="1">
      <alignment horizontal="left" vertical="top" wrapText="1"/>
    </xf>
    <xf numFmtId="0" fontId="7"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81"/>
  <sheetViews>
    <sheetView tabSelected="1" view="pageBreakPreview" zoomScale="70" zoomScaleNormal="70" zoomScaleSheetLayoutView="70" workbookViewId="0">
      <selection activeCell="A3" sqref="A3:K3"/>
    </sheetView>
  </sheetViews>
  <sheetFormatPr defaultColWidth="9.33203125" defaultRowHeight="12.75" x14ac:dyDescent="0.2"/>
  <cols>
    <col min="1" max="1" width="22.5" style="1" customWidth="1"/>
    <col min="2" max="2" width="45" style="1" customWidth="1"/>
    <col min="3" max="3" width="24.5"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17.33203125" style="1" customWidth="1"/>
    <col min="14" max="16" width="8.6640625" style="1" customWidth="1"/>
    <col min="17" max="16384" width="9.33203125" style="1"/>
  </cols>
  <sheetData>
    <row r="1" spans="1:17" ht="82.5" customHeight="1" x14ac:dyDescent="0.2">
      <c r="B1" s="2"/>
      <c r="C1" s="2"/>
      <c r="D1" s="2"/>
      <c r="E1" s="2"/>
      <c r="F1" s="2"/>
      <c r="G1" s="94" t="s">
        <v>0</v>
      </c>
      <c r="H1" s="95"/>
      <c r="I1" s="95"/>
      <c r="J1" s="95"/>
      <c r="K1" s="95"/>
    </row>
    <row r="2" spans="1:17" ht="125.45" customHeight="1" x14ac:dyDescent="0.2">
      <c r="B2" s="2"/>
      <c r="C2" s="2"/>
      <c r="D2" s="2"/>
      <c r="E2" s="2"/>
      <c r="F2" s="2"/>
      <c r="G2" s="85" t="s">
        <v>93</v>
      </c>
      <c r="H2" s="85"/>
      <c r="I2" s="85"/>
      <c r="J2" s="85"/>
      <c r="K2" s="85"/>
    </row>
    <row r="3" spans="1:17" ht="37.5" customHeight="1" x14ac:dyDescent="0.2">
      <c r="A3" s="96" t="s">
        <v>1</v>
      </c>
      <c r="B3" s="96"/>
      <c r="C3" s="96"/>
      <c r="D3" s="96"/>
      <c r="E3" s="96"/>
      <c r="F3" s="96"/>
      <c r="G3" s="96"/>
      <c r="H3" s="96"/>
      <c r="I3" s="96"/>
      <c r="J3" s="96"/>
      <c r="K3" s="96"/>
    </row>
    <row r="4" spans="1:17" ht="123.75" customHeight="1" x14ac:dyDescent="0.2">
      <c r="A4" s="3" t="s">
        <v>2</v>
      </c>
      <c r="B4" s="49" t="s">
        <v>3</v>
      </c>
      <c r="C4" s="97"/>
      <c r="D4" s="97"/>
      <c r="E4" s="97"/>
      <c r="F4" s="97"/>
      <c r="G4" s="49" t="s">
        <v>4</v>
      </c>
      <c r="H4" s="49"/>
      <c r="I4" s="49"/>
      <c r="J4" s="49"/>
      <c r="K4" s="49"/>
    </row>
    <row r="5" spans="1:17" ht="114" customHeight="1" x14ac:dyDescent="0.2">
      <c r="A5" s="4" t="s">
        <v>5</v>
      </c>
      <c r="B5" s="49" t="s">
        <v>6</v>
      </c>
      <c r="C5" s="97"/>
      <c r="D5" s="97"/>
      <c r="E5" s="97"/>
      <c r="F5" s="97"/>
      <c r="G5" s="49" t="s">
        <v>7</v>
      </c>
      <c r="H5" s="97"/>
      <c r="I5" s="97"/>
      <c r="J5" s="97"/>
      <c r="K5" s="97"/>
    </row>
    <row r="6" spans="1:17" ht="154.5" customHeight="1" x14ac:dyDescent="0.2">
      <c r="A6" s="4" t="s">
        <v>8</v>
      </c>
      <c r="B6" s="49" t="s">
        <v>9</v>
      </c>
      <c r="C6" s="49"/>
      <c r="D6" s="5" t="s">
        <v>10</v>
      </c>
      <c r="E6" s="93" t="s">
        <v>11</v>
      </c>
      <c r="F6" s="93"/>
      <c r="G6" s="93"/>
      <c r="H6" s="93"/>
      <c r="I6" s="93"/>
      <c r="J6" s="49" t="s">
        <v>12</v>
      </c>
      <c r="K6" s="49"/>
    </row>
    <row r="7" spans="1:17" ht="31.7" customHeight="1" x14ac:dyDescent="0.2">
      <c r="A7" s="85" t="s">
        <v>13</v>
      </c>
      <c r="B7" s="85"/>
      <c r="C7" s="85"/>
      <c r="D7" s="85"/>
      <c r="E7" s="85"/>
      <c r="F7" s="85"/>
      <c r="G7" s="85"/>
      <c r="H7" s="85"/>
      <c r="I7" s="85"/>
      <c r="J7" s="85"/>
      <c r="K7" s="85"/>
    </row>
    <row r="8" spans="1:17" ht="18.75" customHeight="1" x14ac:dyDescent="0.2">
      <c r="A8" s="85" t="s">
        <v>14</v>
      </c>
      <c r="B8" s="85"/>
      <c r="C8" s="85"/>
      <c r="D8" s="85"/>
      <c r="E8" s="85"/>
      <c r="F8" s="85"/>
      <c r="G8" s="85"/>
      <c r="H8" s="85"/>
      <c r="I8" s="85"/>
      <c r="J8" s="3"/>
      <c r="K8" s="3"/>
    </row>
    <row r="9" spans="1:17" s="8" customFormat="1" ht="22.7" customHeight="1" x14ac:dyDescent="0.25">
      <c r="A9" s="89" t="s">
        <v>15</v>
      </c>
      <c r="B9" s="89"/>
      <c r="C9" s="89"/>
      <c r="D9" s="89"/>
      <c r="E9" s="89"/>
      <c r="F9" s="89"/>
      <c r="G9" s="89"/>
      <c r="H9" s="89"/>
      <c r="I9" s="89"/>
      <c r="J9" s="89"/>
      <c r="K9" s="89"/>
      <c r="L9" s="6"/>
      <c r="M9" s="6"/>
      <c r="N9" s="6"/>
      <c r="O9" s="6"/>
      <c r="P9" s="7"/>
      <c r="Q9" s="7"/>
    </row>
    <row r="10" spans="1:17" s="8" customFormat="1" ht="18.75" customHeight="1" x14ac:dyDescent="0.25">
      <c r="A10" s="89" t="s">
        <v>16</v>
      </c>
      <c r="B10" s="89"/>
      <c r="C10" s="89"/>
      <c r="D10" s="89"/>
      <c r="E10" s="89"/>
      <c r="F10" s="89"/>
      <c r="G10" s="89"/>
      <c r="H10" s="89"/>
      <c r="I10" s="89"/>
      <c r="J10" s="9"/>
      <c r="K10" s="9"/>
      <c r="L10" s="6"/>
      <c r="M10" s="6"/>
      <c r="N10" s="6"/>
      <c r="O10" s="6"/>
      <c r="P10" s="7"/>
      <c r="Q10" s="7"/>
    </row>
    <row r="11" spans="1:17" s="8" customFormat="1" ht="15.75" customHeight="1" x14ac:dyDescent="0.25">
      <c r="A11" s="89" t="s">
        <v>17</v>
      </c>
      <c r="B11" s="85"/>
      <c r="C11" s="85"/>
      <c r="D11" s="85"/>
      <c r="E11" s="85"/>
      <c r="F11" s="85"/>
      <c r="G11" s="85"/>
      <c r="H11" s="85"/>
      <c r="I11" s="85"/>
      <c r="J11" s="85"/>
      <c r="K11" s="85"/>
      <c r="L11" s="6"/>
      <c r="M11" s="6"/>
      <c r="N11" s="6"/>
      <c r="O11" s="6"/>
      <c r="P11" s="7"/>
      <c r="Q11" s="7"/>
    </row>
    <row r="12" spans="1:17" s="8" customFormat="1" ht="23.25" customHeight="1" x14ac:dyDescent="0.2">
      <c r="A12" s="89" t="s">
        <v>18</v>
      </c>
      <c r="B12" s="85"/>
      <c r="C12" s="85"/>
      <c r="D12" s="85"/>
      <c r="E12" s="85"/>
      <c r="F12" s="85"/>
      <c r="G12" s="85"/>
      <c r="H12" s="85"/>
      <c r="I12" s="85"/>
      <c r="J12" s="85"/>
      <c r="K12" s="85"/>
      <c r="L12" s="92"/>
      <c r="M12" s="92"/>
      <c r="N12" s="92"/>
      <c r="O12" s="92"/>
      <c r="P12" s="92"/>
      <c r="Q12" s="92"/>
    </row>
    <row r="13" spans="1:17" s="8" customFormat="1" ht="22.9" customHeight="1" x14ac:dyDescent="0.2">
      <c r="A13" s="89" t="s">
        <v>19</v>
      </c>
      <c r="B13" s="89"/>
      <c r="C13" s="89"/>
      <c r="D13" s="89"/>
      <c r="E13" s="89"/>
      <c r="F13" s="89"/>
      <c r="G13" s="89"/>
      <c r="H13" s="89"/>
      <c r="I13" s="89"/>
      <c r="J13" s="89"/>
      <c r="K13" s="89"/>
      <c r="L13" s="10"/>
      <c r="M13" s="10"/>
      <c r="N13" s="10"/>
      <c r="O13" s="10"/>
      <c r="P13" s="10"/>
      <c r="Q13" s="10"/>
    </row>
    <row r="14" spans="1:17" s="8" customFormat="1" ht="17.100000000000001" customHeight="1" x14ac:dyDescent="0.2">
      <c r="A14" s="89" t="s">
        <v>20</v>
      </c>
      <c r="B14" s="89"/>
      <c r="C14" s="89"/>
      <c r="D14" s="89"/>
      <c r="E14" s="89"/>
      <c r="F14" s="89"/>
      <c r="G14" s="89"/>
      <c r="H14" s="89"/>
      <c r="I14" s="89"/>
      <c r="J14" s="89"/>
      <c r="K14" s="89"/>
      <c r="L14" s="92"/>
      <c r="M14" s="92"/>
      <c r="N14" s="92"/>
      <c r="O14" s="92"/>
      <c r="P14" s="92"/>
      <c r="Q14" s="92"/>
    </row>
    <row r="15" spans="1:17" s="8" customFormat="1" ht="20.45" customHeight="1" x14ac:dyDescent="0.2">
      <c r="A15" s="89" t="s">
        <v>21</v>
      </c>
      <c r="B15" s="89"/>
      <c r="C15" s="89"/>
      <c r="D15" s="89"/>
      <c r="E15" s="89"/>
      <c r="F15" s="89"/>
      <c r="G15" s="89"/>
      <c r="H15" s="89"/>
      <c r="I15" s="89"/>
      <c r="J15" s="89"/>
      <c r="K15" s="89"/>
      <c r="L15" s="92"/>
      <c r="M15" s="92"/>
      <c r="N15" s="92"/>
      <c r="O15" s="92"/>
      <c r="P15" s="92"/>
      <c r="Q15" s="92"/>
    </row>
    <row r="16" spans="1:17" s="8" customFormat="1" ht="24.4" customHeight="1" x14ac:dyDescent="0.2">
      <c r="A16" s="89" t="s">
        <v>22</v>
      </c>
      <c r="B16" s="89"/>
      <c r="C16" s="89"/>
      <c r="D16" s="89"/>
      <c r="E16" s="89"/>
      <c r="F16" s="89"/>
      <c r="G16" s="89"/>
      <c r="H16" s="89"/>
      <c r="I16" s="89"/>
      <c r="J16" s="89"/>
      <c r="K16" s="89"/>
      <c r="L16" s="11"/>
      <c r="M16" s="11"/>
      <c r="N16" s="11"/>
      <c r="O16" s="11"/>
      <c r="P16" s="11"/>
      <c r="Q16" s="11"/>
    </row>
    <row r="17" spans="1:17" s="8" customFormat="1" ht="39.200000000000003" customHeight="1" x14ac:dyDescent="0.2">
      <c r="A17" s="89" t="s">
        <v>23</v>
      </c>
      <c r="B17" s="89"/>
      <c r="C17" s="89"/>
      <c r="D17" s="89"/>
      <c r="E17" s="89"/>
      <c r="F17" s="89"/>
      <c r="G17" s="89"/>
      <c r="H17" s="89"/>
      <c r="I17" s="89"/>
      <c r="J17" s="89"/>
      <c r="K17" s="89"/>
      <c r="L17" s="10"/>
      <c r="M17" s="10"/>
      <c r="N17" s="10"/>
      <c r="O17" s="10"/>
      <c r="P17" s="10"/>
      <c r="Q17" s="10"/>
    </row>
    <row r="18" spans="1:17" s="8" customFormat="1" ht="21.2" customHeight="1" x14ac:dyDescent="0.2">
      <c r="A18" s="89" t="s">
        <v>24</v>
      </c>
      <c r="B18" s="89"/>
      <c r="C18" s="89"/>
      <c r="D18" s="89"/>
      <c r="E18" s="89"/>
      <c r="F18" s="89"/>
      <c r="G18" s="89"/>
      <c r="H18" s="89"/>
      <c r="I18" s="89"/>
      <c r="J18" s="89"/>
      <c r="K18" s="89"/>
      <c r="L18" s="10"/>
      <c r="M18" s="10"/>
      <c r="N18" s="10"/>
      <c r="O18" s="10"/>
      <c r="P18" s="10"/>
      <c r="Q18" s="10"/>
    </row>
    <row r="19" spans="1:17" s="8" customFormat="1" ht="21.2" customHeight="1" x14ac:dyDescent="0.2">
      <c r="A19" s="89" t="s">
        <v>25</v>
      </c>
      <c r="B19" s="89"/>
      <c r="C19" s="89"/>
      <c r="D19" s="89"/>
      <c r="E19" s="89"/>
      <c r="F19" s="89"/>
      <c r="G19" s="89"/>
      <c r="H19" s="89"/>
      <c r="I19" s="89"/>
      <c r="J19" s="89"/>
      <c r="K19" s="89"/>
      <c r="L19" s="10"/>
      <c r="M19" s="10"/>
      <c r="N19" s="10"/>
      <c r="O19" s="10"/>
      <c r="P19" s="10"/>
      <c r="Q19" s="10"/>
    </row>
    <row r="20" spans="1:17" s="8" customFormat="1" ht="38.85" customHeight="1" x14ac:dyDescent="0.2">
      <c r="A20" s="89" t="s">
        <v>26</v>
      </c>
      <c r="B20" s="89"/>
      <c r="C20" s="89"/>
      <c r="D20" s="89"/>
      <c r="E20" s="89"/>
      <c r="F20" s="89"/>
      <c r="G20" s="89"/>
      <c r="H20" s="89"/>
      <c r="I20" s="89"/>
      <c r="J20" s="89"/>
      <c r="K20" s="89"/>
      <c r="L20" s="10"/>
      <c r="M20" s="10"/>
      <c r="N20" s="10"/>
      <c r="O20" s="10"/>
      <c r="P20" s="10"/>
      <c r="Q20" s="10"/>
    </row>
    <row r="21" spans="1:17" s="8" customFormat="1" ht="20.45" customHeight="1" x14ac:dyDescent="0.2">
      <c r="A21" s="89" t="s">
        <v>27</v>
      </c>
      <c r="B21" s="89"/>
      <c r="C21" s="89"/>
      <c r="D21" s="89"/>
      <c r="E21" s="89"/>
      <c r="F21" s="89"/>
      <c r="G21" s="89"/>
      <c r="H21" s="89"/>
      <c r="I21" s="89"/>
      <c r="J21" s="89"/>
      <c r="K21" s="89"/>
      <c r="L21" s="91"/>
      <c r="M21" s="91"/>
      <c r="N21" s="91"/>
      <c r="O21" s="91"/>
      <c r="P21" s="91"/>
      <c r="Q21" s="10"/>
    </row>
    <row r="22" spans="1:17" s="8" customFormat="1" ht="38.450000000000003" customHeight="1" x14ac:dyDescent="0.2">
      <c r="A22" s="89" t="s">
        <v>28</v>
      </c>
      <c r="B22" s="89"/>
      <c r="C22" s="89"/>
      <c r="D22" s="89"/>
      <c r="E22" s="89"/>
      <c r="F22" s="89"/>
      <c r="G22" s="89"/>
      <c r="H22" s="89"/>
      <c r="I22" s="89"/>
      <c r="J22" s="89"/>
      <c r="K22" s="89"/>
      <c r="L22" s="12"/>
      <c r="M22" s="12"/>
      <c r="N22" s="12"/>
      <c r="O22" s="12"/>
      <c r="P22" s="12"/>
      <c r="Q22" s="10"/>
    </row>
    <row r="23" spans="1:17" s="8" customFormat="1" ht="22.15" customHeight="1" x14ac:dyDescent="0.2">
      <c r="A23" s="89" t="s">
        <v>29</v>
      </c>
      <c r="B23" s="90"/>
      <c r="C23" s="90"/>
      <c r="D23" s="90"/>
      <c r="E23" s="90"/>
      <c r="F23" s="90"/>
      <c r="G23" s="90"/>
      <c r="H23" s="90"/>
      <c r="I23" s="90"/>
      <c r="J23" s="90"/>
      <c r="K23" s="90"/>
      <c r="L23" s="12"/>
      <c r="M23" s="12"/>
      <c r="N23" s="12"/>
      <c r="O23" s="12"/>
      <c r="P23" s="12"/>
      <c r="Q23" s="10"/>
    </row>
    <row r="24" spans="1:17" s="8" customFormat="1" ht="36.75" customHeight="1" x14ac:dyDescent="0.2">
      <c r="A24" s="89" t="s">
        <v>30</v>
      </c>
      <c r="B24" s="89"/>
      <c r="C24" s="89"/>
      <c r="D24" s="89"/>
      <c r="E24" s="89"/>
      <c r="F24" s="89"/>
      <c r="G24" s="89"/>
      <c r="H24" s="89"/>
      <c r="I24" s="89"/>
      <c r="J24" s="89"/>
      <c r="K24" s="89"/>
      <c r="L24" s="91"/>
      <c r="M24" s="91"/>
      <c r="N24" s="91"/>
      <c r="O24" s="91"/>
      <c r="P24" s="91"/>
      <c r="Q24" s="10"/>
    </row>
    <row r="25" spans="1:17" s="8" customFormat="1" ht="23.1" customHeight="1" x14ac:dyDescent="0.2">
      <c r="A25" s="89" t="s">
        <v>31</v>
      </c>
      <c r="B25" s="90"/>
      <c r="C25" s="90"/>
      <c r="D25" s="90"/>
      <c r="E25" s="90"/>
      <c r="F25" s="90"/>
      <c r="G25" s="90"/>
      <c r="H25" s="90"/>
      <c r="I25" s="90"/>
      <c r="J25" s="90"/>
      <c r="K25" s="90"/>
      <c r="L25" s="10"/>
      <c r="M25" s="10"/>
      <c r="N25" s="10"/>
      <c r="O25" s="10"/>
      <c r="P25" s="10"/>
      <c r="Q25" s="10"/>
    </row>
    <row r="26" spans="1:17" s="8" customFormat="1" ht="20.45" customHeight="1" x14ac:dyDescent="0.2">
      <c r="A26" s="89" t="s">
        <v>32</v>
      </c>
      <c r="B26" s="89"/>
      <c r="C26" s="89"/>
      <c r="D26" s="89"/>
      <c r="E26" s="89"/>
      <c r="F26" s="89"/>
      <c r="G26" s="89"/>
      <c r="H26" s="89"/>
      <c r="I26" s="89"/>
      <c r="J26" s="89"/>
      <c r="K26" s="89"/>
    </row>
    <row r="27" spans="1:17" s="8" customFormat="1" ht="21.2" customHeight="1" x14ac:dyDescent="0.2">
      <c r="A27" s="89" t="s">
        <v>33</v>
      </c>
      <c r="B27" s="89"/>
      <c r="C27" s="89"/>
      <c r="D27" s="89"/>
      <c r="E27" s="89"/>
      <c r="F27" s="89"/>
      <c r="G27" s="89"/>
      <c r="H27" s="89"/>
      <c r="I27" s="89"/>
      <c r="J27" s="89"/>
      <c r="K27" s="89"/>
    </row>
    <row r="28" spans="1:17" ht="23.25" customHeight="1" x14ac:dyDescent="0.2">
      <c r="A28" s="85" t="s">
        <v>34</v>
      </c>
      <c r="B28" s="85"/>
      <c r="C28" s="85"/>
      <c r="D28" s="85"/>
      <c r="E28" s="85"/>
      <c r="F28" s="85"/>
      <c r="G28" s="85"/>
      <c r="H28" s="85"/>
      <c r="I28" s="85"/>
      <c r="J28" s="85"/>
      <c r="K28" s="85"/>
    </row>
    <row r="29" spans="1:17" ht="9" customHeight="1" x14ac:dyDescent="0.2">
      <c r="A29" s="3"/>
      <c r="B29" s="3"/>
      <c r="C29" s="3"/>
      <c r="D29" s="3"/>
      <c r="E29" s="3"/>
      <c r="F29" s="3"/>
      <c r="G29" s="3"/>
      <c r="H29" s="3"/>
      <c r="I29" s="3"/>
      <c r="J29" s="3"/>
      <c r="K29" s="3"/>
    </row>
    <row r="30" spans="1:17" ht="23.25" customHeight="1" x14ac:dyDescent="0.2">
      <c r="A30" s="13" t="s">
        <v>35</v>
      </c>
      <c r="B30" s="74" t="s">
        <v>36</v>
      </c>
      <c r="C30" s="80"/>
      <c r="D30" s="80"/>
      <c r="E30" s="80"/>
      <c r="F30" s="80"/>
      <c r="G30" s="80"/>
      <c r="H30" s="75"/>
      <c r="I30" s="14"/>
      <c r="J30" s="14"/>
      <c r="K30" s="14"/>
    </row>
    <row r="31" spans="1:17" ht="51" customHeight="1" x14ac:dyDescent="0.2">
      <c r="A31" s="15">
        <v>1</v>
      </c>
      <c r="B31" s="50" t="s">
        <v>37</v>
      </c>
      <c r="C31" s="50"/>
      <c r="D31" s="50"/>
      <c r="E31" s="50"/>
      <c r="F31" s="50"/>
      <c r="G31" s="50"/>
      <c r="H31" s="50"/>
      <c r="I31" s="14"/>
      <c r="J31" s="14"/>
      <c r="K31" s="14"/>
    </row>
    <row r="32" spans="1:17" ht="36" customHeight="1" x14ac:dyDescent="0.2">
      <c r="A32" s="84" t="s">
        <v>38</v>
      </c>
      <c r="B32" s="84"/>
      <c r="C32" s="84"/>
      <c r="D32" s="84"/>
      <c r="E32" s="84"/>
      <c r="F32" s="84"/>
      <c r="G32" s="84"/>
      <c r="H32" s="84"/>
      <c r="I32" s="84"/>
      <c r="J32" s="84"/>
      <c r="K32" s="84"/>
    </row>
    <row r="33" spans="1:11" ht="23.25" customHeight="1" x14ac:dyDescent="0.2">
      <c r="A33" s="85" t="s">
        <v>39</v>
      </c>
      <c r="B33" s="85"/>
      <c r="C33" s="85"/>
      <c r="D33" s="85"/>
      <c r="E33" s="85"/>
      <c r="F33" s="85"/>
      <c r="G33" s="85"/>
      <c r="H33" s="85"/>
      <c r="I33" s="85"/>
      <c r="J33" s="85"/>
      <c r="K33" s="85"/>
    </row>
    <row r="34" spans="1:11" ht="9" customHeight="1" x14ac:dyDescent="0.2">
      <c r="A34" s="3"/>
      <c r="B34" s="3"/>
      <c r="C34" s="3"/>
      <c r="D34" s="3"/>
      <c r="E34" s="3"/>
      <c r="F34" s="3"/>
      <c r="G34" s="3"/>
      <c r="H34" s="3"/>
      <c r="I34" s="3"/>
      <c r="J34" s="3"/>
      <c r="K34" s="3"/>
    </row>
    <row r="35" spans="1:11" ht="19.149999999999999" customHeight="1" x14ac:dyDescent="0.2">
      <c r="A35" s="13" t="s">
        <v>35</v>
      </c>
      <c r="B35" s="74" t="s">
        <v>40</v>
      </c>
      <c r="C35" s="80"/>
      <c r="D35" s="80"/>
      <c r="E35" s="80"/>
      <c r="F35" s="80"/>
      <c r="G35" s="80"/>
      <c r="H35" s="75"/>
      <c r="I35" s="14"/>
      <c r="J35" s="14"/>
      <c r="K35" s="14"/>
    </row>
    <row r="36" spans="1:11" ht="44.1" customHeight="1" x14ac:dyDescent="0.2">
      <c r="A36" s="16">
        <v>1</v>
      </c>
      <c r="B36" s="86" t="s">
        <v>41</v>
      </c>
      <c r="C36" s="87"/>
      <c r="D36" s="87"/>
      <c r="E36" s="87"/>
      <c r="F36" s="87"/>
      <c r="G36" s="87"/>
      <c r="H36" s="88"/>
      <c r="I36" s="14"/>
      <c r="J36" s="14"/>
      <c r="K36" s="14"/>
    </row>
    <row r="37" spans="1:11" ht="15.75" x14ac:dyDescent="0.2">
      <c r="A37" s="14"/>
      <c r="B37" s="14"/>
      <c r="C37" s="14"/>
      <c r="D37" s="14"/>
      <c r="E37" s="14"/>
      <c r="F37" s="14"/>
      <c r="G37" s="14"/>
      <c r="H37" s="14"/>
      <c r="I37" s="14"/>
      <c r="J37" s="14"/>
      <c r="K37" s="14"/>
    </row>
    <row r="38" spans="1:11" ht="15.75" customHeight="1" x14ac:dyDescent="0.2">
      <c r="A38" s="85" t="s">
        <v>42</v>
      </c>
      <c r="B38" s="85"/>
      <c r="C38" s="85"/>
      <c r="D38" s="85"/>
      <c r="E38" s="85"/>
      <c r="F38" s="85"/>
      <c r="G38" s="85"/>
      <c r="H38" s="85"/>
      <c r="I38" s="14"/>
      <c r="J38" s="14"/>
      <c r="K38" s="14"/>
    </row>
    <row r="39" spans="1:11" ht="15.75" x14ac:dyDescent="0.2">
      <c r="A39" s="79" t="s">
        <v>43</v>
      </c>
      <c r="B39" s="79"/>
      <c r="C39" s="79"/>
      <c r="D39" s="79"/>
      <c r="E39" s="79"/>
      <c r="F39" s="79"/>
      <c r="G39" s="79"/>
      <c r="H39" s="79"/>
      <c r="I39" s="79"/>
      <c r="J39" s="4"/>
      <c r="K39" s="4"/>
    </row>
    <row r="40" spans="1:11" s="20" customFormat="1" ht="23.85" customHeight="1" x14ac:dyDescent="0.2">
      <c r="A40" s="17" t="s">
        <v>35</v>
      </c>
      <c r="B40" s="74" t="s">
        <v>44</v>
      </c>
      <c r="C40" s="75"/>
      <c r="D40" s="74" t="s">
        <v>45</v>
      </c>
      <c r="E40" s="75"/>
      <c r="F40" s="74" t="s">
        <v>46</v>
      </c>
      <c r="G40" s="75"/>
      <c r="H40" s="74" t="s">
        <v>47</v>
      </c>
      <c r="I40" s="75"/>
      <c r="J40" s="18"/>
      <c r="K40" s="19"/>
    </row>
    <row r="41" spans="1:11" ht="15.75" x14ac:dyDescent="0.2">
      <c r="A41" s="21">
        <v>1</v>
      </c>
      <c r="B41" s="62">
        <v>2</v>
      </c>
      <c r="C41" s="63"/>
      <c r="D41" s="62">
        <v>3</v>
      </c>
      <c r="E41" s="63"/>
      <c r="F41" s="62">
        <v>4</v>
      </c>
      <c r="G41" s="63"/>
      <c r="H41" s="62">
        <v>6</v>
      </c>
      <c r="I41" s="63"/>
      <c r="J41" s="22"/>
      <c r="K41" s="14"/>
    </row>
    <row r="42" spans="1:11" ht="51" customHeight="1" x14ac:dyDescent="0.2">
      <c r="A42" s="23">
        <v>1</v>
      </c>
      <c r="B42" s="59" t="s">
        <v>48</v>
      </c>
      <c r="C42" s="60"/>
      <c r="D42" s="71">
        <v>38198300</v>
      </c>
      <c r="E42" s="72"/>
      <c r="F42" s="71">
        <v>0</v>
      </c>
      <c r="G42" s="72"/>
      <c r="H42" s="71">
        <f>D42+F42</f>
        <v>38198300</v>
      </c>
      <c r="I42" s="72"/>
      <c r="J42" s="22"/>
      <c r="K42" s="14"/>
    </row>
    <row r="43" spans="1:11" ht="15.75" x14ac:dyDescent="0.2">
      <c r="A43" s="81" t="s">
        <v>49</v>
      </c>
      <c r="B43" s="82"/>
      <c r="C43" s="83"/>
      <c r="D43" s="71">
        <f>SUM(D42)</f>
        <v>38198300</v>
      </c>
      <c r="E43" s="72"/>
      <c r="F43" s="71">
        <f t="shared" ref="F43" si="0">SUM(F42)</f>
        <v>0</v>
      </c>
      <c r="G43" s="72"/>
      <c r="H43" s="71">
        <f t="shared" ref="H43" si="1">SUM(H42)</f>
        <v>38198300</v>
      </c>
      <c r="I43" s="72"/>
      <c r="J43" s="14"/>
      <c r="K43" s="14"/>
    </row>
    <row r="44" spans="1:11" ht="15.75" x14ac:dyDescent="0.2">
      <c r="A44" s="14"/>
      <c r="B44" s="3"/>
      <c r="C44" s="14"/>
      <c r="D44" s="24"/>
      <c r="E44" s="24"/>
      <c r="F44" s="24"/>
      <c r="G44" s="24"/>
      <c r="H44" s="24"/>
      <c r="I44" s="24"/>
      <c r="J44" s="14"/>
      <c r="K44" s="14"/>
    </row>
    <row r="45" spans="1:11" ht="15.75" customHeight="1" x14ac:dyDescent="0.2">
      <c r="A45" s="78" t="s">
        <v>50</v>
      </c>
      <c r="B45" s="78"/>
      <c r="C45" s="78"/>
      <c r="D45" s="78"/>
      <c r="E45" s="78"/>
      <c r="F45" s="78"/>
      <c r="G45" s="78"/>
      <c r="H45" s="78"/>
      <c r="I45" s="14"/>
      <c r="J45" s="14"/>
      <c r="K45" s="14"/>
    </row>
    <row r="46" spans="1:11" ht="16.5" customHeight="1" x14ac:dyDescent="0.2">
      <c r="A46" s="79" t="s">
        <v>43</v>
      </c>
      <c r="B46" s="79"/>
      <c r="C46" s="79"/>
      <c r="D46" s="79"/>
      <c r="E46" s="79"/>
      <c r="F46" s="79"/>
      <c r="G46" s="79"/>
      <c r="H46" s="79"/>
      <c r="I46" s="79"/>
      <c r="J46" s="4"/>
      <c r="K46" s="4"/>
    </row>
    <row r="47" spans="1:11" ht="23.25" customHeight="1" x14ac:dyDescent="0.2">
      <c r="A47" s="74" t="s">
        <v>51</v>
      </c>
      <c r="B47" s="80"/>
      <c r="C47" s="75"/>
      <c r="D47" s="74" t="s">
        <v>45</v>
      </c>
      <c r="E47" s="75"/>
      <c r="F47" s="74" t="s">
        <v>46</v>
      </c>
      <c r="G47" s="75"/>
      <c r="H47" s="74" t="s">
        <v>47</v>
      </c>
      <c r="I47" s="75"/>
      <c r="J47" s="14"/>
      <c r="K47" s="14"/>
    </row>
    <row r="48" spans="1:11" ht="16.5" customHeight="1" x14ac:dyDescent="0.2">
      <c r="A48" s="62">
        <v>1</v>
      </c>
      <c r="B48" s="76"/>
      <c r="C48" s="63"/>
      <c r="D48" s="62">
        <v>2</v>
      </c>
      <c r="E48" s="63"/>
      <c r="F48" s="62">
        <v>3</v>
      </c>
      <c r="G48" s="63"/>
      <c r="H48" s="62">
        <v>4</v>
      </c>
      <c r="I48" s="63"/>
      <c r="J48" s="14"/>
      <c r="K48" s="14"/>
    </row>
    <row r="49" spans="1:18" ht="42.75" customHeight="1" x14ac:dyDescent="0.2">
      <c r="A49" s="59" t="s">
        <v>52</v>
      </c>
      <c r="B49" s="77"/>
      <c r="C49" s="60"/>
      <c r="D49" s="71">
        <f>D43</f>
        <v>38198300</v>
      </c>
      <c r="E49" s="72"/>
      <c r="F49" s="71">
        <v>0</v>
      </c>
      <c r="G49" s="72"/>
      <c r="H49" s="71">
        <f>H43</f>
        <v>38198300</v>
      </c>
      <c r="I49" s="72"/>
      <c r="J49" s="14"/>
      <c r="K49" s="14"/>
    </row>
    <row r="50" spans="1:18" ht="21.75" customHeight="1" x14ac:dyDescent="0.2">
      <c r="A50" s="68" t="s">
        <v>49</v>
      </c>
      <c r="B50" s="69"/>
      <c r="C50" s="70"/>
      <c r="D50" s="71">
        <f>D49</f>
        <v>38198300</v>
      </c>
      <c r="E50" s="72"/>
      <c r="F50" s="71">
        <f t="shared" ref="F50" si="2">F49</f>
        <v>0</v>
      </c>
      <c r="G50" s="72"/>
      <c r="H50" s="71">
        <f t="shared" ref="H50" si="3">H49</f>
        <v>38198300</v>
      </c>
      <c r="I50" s="72"/>
      <c r="J50" s="14"/>
      <c r="K50" s="14"/>
    </row>
    <row r="51" spans="1:18" ht="15.75" x14ac:dyDescent="0.2">
      <c r="A51" s="14"/>
      <c r="B51" s="14"/>
      <c r="C51" s="14"/>
      <c r="D51" s="14"/>
      <c r="E51" s="14"/>
      <c r="F51" s="14"/>
      <c r="G51" s="14"/>
      <c r="H51" s="14"/>
      <c r="I51" s="14"/>
      <c r="J51" s="14"/>
      <c r="K51" s="14"/>
    </row>
    <row r="52" spans="1:18" ht="17.45" customHeight="1" x14ac:dyDescent="0.2">
      <c r="A52" s="73" t="s">
        <v>53</v>
      </c>
      <c r="B52" s="73"/>
      <c r="C52" s="73"/>
      <c r="D52" s="73"/>
      <c r="E52" s="73"/>
      <c r="F52" s="73"/>
      <c r="G52" s="73"/>
      <c r="H52" s="73"/>
      <c r="I52" s="14"/>
      <c r="J52" s="14"/>
      <c r="K52" s="14"/>
    </row>
    <row r="53" spans="1:18" ht="26.45" customHeight="1" x14ac:dyDescent="0.2">
      <c r="A53" s="17" t="s">
        <v>35</v>
      </c>
      <c r="B53" s="17" t="s">
        <v>54</v>
      </c>
      <c r="C53" s="17" t="s">
        <v>55</v>
      </c>
      <c r="D53" s="74" t="s">
        <v>56</v>
      </c>
      <c r="E53" s="75"/>
      <c r="F53" s="74" t="s">
        <v>45</v>
      </c>
      <c r="G53" s="75"/>
      <c r="H53" s="74" t="s">
        <v>46</v>
      </c>
      <c r="I53" s="75"/>
      <c r="J53" s="61" t="s">
        <v>47</v>
      </c>
      <c r="K53" s="61"/>
    </row>
    <row r="54" spans="1:18" s="20" customFormat="1" ht="21.95" customHeight="1" x14ac:dyDescent="0.2">
      <c r="A54" s="21">
        <v>1</v>
      </c>
      <c r="B54" s="21">
        <v>2</v>
      </c>
      <c r="C54" s="21">
        <v>3</v>
      </c>
      <c r="D54" s="62">
        <v>4</v>
      </c>
      <c r="E54" s="63"/>
      <c r="F54" s="62">
        <v>5</v>
      </c>
      <c r="G54" s="63"/>
      <c r="H54" s="62">
        <v>6</v>
      </c>
      <c r="I54" s="63"/>
      <c r="J54" s="64">
        <v>7</v>
      </c>
      <c r="K54" s="64"/>
    </row>
    <row r="55" spans="1:18" ht="21.75" customHeight="1" x14ac:dyDescent="0.2">
      <c r="A55" s="23">
        <v>1</v>
      </c>
      <c r="B55" s="25" t="s">
        <v>57</v>
      </c>
      <c r="C55" s="26"/>
      <c r="D55" s="65"/>
      <c r="E55" s="66"/>
      <c r="F55" s="65"/>
      <c r="G55" s="66"/>
      <c r="H55" s="65"/>
      <c r="I55" s="66"/>
      <c r="J55" s="67"/>
      <c r="K55" s="67"/>
    </row>
    <row r="56" spans="1:18" ht="31.9" customHeight="1" x14ac:dyDescent="0.2">
      <c r="A56" s="27"/>
      <c r="B56" s="28" t="s">
        <v>58</v>
      </c>
      <c r="C56" s="29" t="s">
        <v>59</v>
      </c>
      <c r="D56" s="59" t="s">
        <v>60</v>
      </c>
      <c r="E56" s="60"/>
      <c r="F56" s="55">
        <f>D50</f>
        <v>38198300</v>
      </c>
      <c r="G56" s="56"/>
      <c r="H56" s="55"/>
      <c r="I56" s="56"/>
      <c r="J56" s="55">
        <f t="shared" ref="J56:J65" si="4">F56+H56</f>
        <v>38198300</v>
      </c>
      <c r="K56" s="56"/>
    </row>
    <row r="57" spans="1:18" ht="54.4" customHeight="1" x14ac:dyDescent="0.2">
      <c r="A57" s="27"/>
      <c r="B57" s="28" t="s">
        <v>61</v>
      </c>
      <c r="C57" s="29" t="s">
        <v>62</v>
      </c>
      <c r="D57" s="59" t="s">
        <v>63</v>
      </c>
      <c r="E57" s="60"/>
      <c r="F57" s="57">
        <v>58</v>
      </c>
      <c r="G57" s="58"/>
      <c r="H57" s="57"/>
      <c r="I57" s="58"/>
      <c r="J57" s="57">
        <f t="shared" si="4"/>
        <v>58</v>
      </c>
      <c r="K57" s="58"/>
      <c r="L57" s="30"/>
      <c r="M57" s="30"/>
      <c r="N57" s="30"/>
      <c r="O57" s="30"/>
      <c r="P57" s="30"/>
      <c r="Q57" s="30"/>
      <c r="R57" s="30"/>
    </row>
    <row r="58" spans="1:18" ht="25.15" customHeight="1" x14ac:dyDescent="0.2">
      <c r="A58" s="27"/>
      <c r="B58" s="28" t="s">
        <v>64</v>
      </c>
      <c r="C58" s="29" t="s">
        <v>62</v>
      </c>
      <c r="D58" s="59" t="s">
        <v>63</v>
      </c>
      <c r="E58" s="60"/>
      <c r="F58" s="57">
        <v>49</v>
      </c>
      <c r="G58" s="58"/>
      <c r="H58" s="57"/>
      <c r="I58" s="58"/>
      <c r="J58" s="57">
        <f t="shared" si="4"/>
        <v>49</v>
      </c>
      <c r="K58" s="58"/>
      <c r="L58" s="30"/>
      <c r="M58" s="30"/>
      <c r="N58" s="30"/>
      <c r="O58" s="30"/>
      <c r="P58" s="30"/>
      <c r="Q58" s="30"/>
      <c r="R58" s="30"/>
    </row>
    <row r="59" spans="1:18" ht="62.45" customHeight="1" x14ac:dyDescent="0.2">
      <c r="A59" s="27"/>
      <c r="B59" s="28" t="s">
        <v>65</v>
      </c>
      <c r="C59" s="29" t="s">
        <v>62</v>
      </c>
      <c r="D59" s="59" t="s">
        <v>63</v>
      </c>
      <c r="E59" s="60"/>
      <c r="F59" s="57">
        <v>2</v>
      </c>
      <c r="G59" s="58"/>
      <c r="H59" s="57"/>
      <c r="I59" s="58"/>
      <c r="J59" s="57">
        <f t="shared" si="4"/>
        <v>2</v>
      </c>
      <c r="K59" s="58"/>
      <c r="L59" s="30"/>
      <c r="M59" s="30"/>
      <c r="N59" s="30"/>
      <c r="O59" s="30"/>
      <c r="P59" s="30"/>
      <c r="Q59" s="30"/>
      <c r="R59" s="30"/>
    </row>
    <row r="60" spans="1:18" ht="37.35" customHeight="1" x14ac:dyDescent="0.2">
      <c r="A60" s="27"/>
      <c r="B60" s="28" t="s">
        <v>66</v>
      </c>
      <c r="C60" s="29" t="s">
        <v>62</v>
      </c>
      <c r="D60" s="59" t="s">
        <v>63</v>
      </c>
      <c r="E60" s="60"/>
      <c r="F60" s="57">
        <v>1</v>
      </c>
      <c r="G60" s="58"/>
      <c r="H60" s="57"/>
      <c r="I60" s="58"/>
      <c r="J60" s="57">
        <f t="shared" si="4"/>
        <v>1</v>
      </c>
      <c r="K60" s="58"/>
      <c r="L60" s="30"/>
      <c r="M60" s="30"/>
      <c r="N60" s="30"/>
      <c r="O60" s="30"/>
      <c r="P60" s="30"/>
      <c r="Q60" s="30"/>
      <c r="R60" s="30"/>
    </row>
    <row r="61" spans="1:18" ht="29.85" customHeight="1" x14ac:dyDescent="0.2">
      <c r="A61" s="27"/>
      <c r="B61" s="28" t="s">
        <v>67</v>
      </c>
      <c r="C61" s="29" t="s">
        <v>62</v>
      </c>
      <c r="D61" s="59" t="s">
        <v>63</v>
      </c>
      <c r="E61" s="60"/>
      <c r="F61" s="57">
        <v>6</v>
      </c>
      <c r="G61" s="58"/>
      <c r="H61" s="57"/>
      <c r="I61" s="58"/>
      <c r="J61" s="57">
        <f t="shared" si="4"/>
        <v>6</v>
      </c>
      <c r="K61" s="58"/>
      <c r="L61" s="30"/>
      <c r="M61" s="30"/>
      <c r="N61" s="30"/>
      <c r="O61" s="30"/>
      <c r="P61" s="30"/>
      <c r="Q61" s="30"/>
      <c r="R61" s="30"/>
    </row>
    <row r="62" spans="1:18" ht="42.75" customHeight="1" x14ac:dyDescent="0.2">
      <c r="A62" s="31"/>
      <c r="B62" s="28" t="s">
        <v>68</v>
      </c>
      <c r="C62" s="28" t="s">
        <v>62</v>
      </c>
      <c r="D62" s="50" t="s">
        <v>69</v>
      </c>
      <c r="E62" s="50"/>
      <c r="F62" s="55">
        <v>4014.12</v>
      </c>
      <c r="G62" s="56"/>
      <c r="H62" s="57"/>
      <c r="I62" s="58"/>
      <c r="J62" s="55">
        <f t="shared" si="4"/>
        <v>4014.12</v>
      </c>
      <c r="K62" s="56"/>
      <c r="L62" s="30"/>
      <c r="M62" s="30"/>
      <c r="N62" s="30"/>
      <c r="O62" s="30"/>
      <c r="P62" s="30"/>
      <c r="Q62" s="30"/>
      <c r="R62" s="30"/>
    </row>
    <row r="63" spans="1:18" ht="53.1" customHeight="1" x14ac:dyDescent="0.2">
      <c r="A63" s="31"/>
      <c r="B63" s="28" t="s">
        <v>70</v>
      </c>
      <c r="C63" s="28" t="s">
        <v>62</v>
      </c>
      <c r="D63" s="50" t="s">
        <v>69</v>
      </c>
      <c r="E63" s="50"/>
      <c r="F63" s="55">
        <v>3458.75</v>
      </c>
      <c r="G63" s="56"/>
      <c r="H63" s="57"/>
      <c r="I63" s="58"/>
      <c r="J63" s="55">
        <f t="shared" si="4"/>
        <v>3458.75</v>
      </c>
      <c r="K63" s="56"/>
      <c r="L63" s="30"/>
      <c r="M63" s="30"/>
      <c r="N63" s="30"/>
      <c r="O63" s="30"/>
      <c r="P63" s="30"/>
      <c r="Q63" s="30"/>
      <c r="R63" s="30"/>
    </row>
    <row r="64" spans="1:18" ht="53.1" customHeight="1" x14ac:dyDescent="0.2">
      <c r="A64" s="31"/>
      <c r="B64" s="28" t="s">
        <v>71</v>
      </c>
      <c r="C64" s="28" t="s">
        <v>72</v>
      </c>
      <c r="D64" s="50" t="s">
        <v>69</v>
      </c>
      <c r="E64" s="50"/>
      <c r="F64" s="55">
        <v>228</v>
      </c>
      <c r="G64" s="56"/>
      <c r="H64" s="57"/>
      <c r="I64" s="58"/>
      <c r="J64" s="55">
        <f t="shared" si="4"/>
        <v>228</v>
      </c>
      <c r="K64" s="56"/>
      <c r="L64" s="30"/>
      <c r="M64" s="32"/>
      <c r="N64" s="30"/>
      <c r="O64" s="30"/>
      <c r="P64" s="30"/>
      <c r="Q64" s="30"/>
      <c r="R64" s="30"/>
    </row>
    <row r="65" spans="1:19" ht="40.700000000000003" customHeight="1" x14ac:dyDescent="0.2">
      <c r="A65" s="31"/>
      <c r="B65" s="28" t="s">
        <v>73</v>
      </c>
      <c r="C65" s="28" t="s">
        <v>62</v>
      </c>
      <c r="D65" s="50" t="s">
        <v>69</v>
      </c>
      <c r="E65" s="50"/>
      <c r="F65" s="55">
        <v>327.37</v>
      </c>
      <c r="G65" s="56"/>
      <c r="H65" s="57"/>
      <c r="I65" s="58"/>
      <c r="J65" s="55">
        <f t="shared" si="4"/>
        <v>327.37</v>
      </c>
      <c r="K65" s="56"/>
      <c r="L65" s="30"/>
      <c r="M65" s="32"/>
      <c r="N65" s="30"/>
      <c r="O65" s="30"/>
      <c r="P65" s="30"/>
      <c r="Q65" s="30"/>
      <c r="R65" s="30"/>
    </row>
    <row r="66" spans="1:19" ht="18.399999999999999" customHeight="1" x14ac:dyDescent="0.2">
      <c r="A66" s="27">
        <v>2</v>
      </c>
      <c r="B66" s="25" t="s">
        <v>74</v>
      </c>
      <c r="C66" s="28"/>
      <c r="D66" s="59"/>
      <c r="E66" s="60"/>
      <c r="F66" s="57"/>
      <c r="G66" s="58"/>
      <c r="H66" s="57"/>
      <c r="I66" s="58"/>
      <c r="J66" s="57"/>
      <c r="K66" s="58"/>
    </row>
    <row r="67" spans="1:19" ht="55.7" customHeight="1" x14ac:dyDescent="0.2">
      <c r="A67" s="27"/>
      <c r="B67" s="28" t="s">
        <v>75</v>
      </c>
      <c r="C67" s="33" t="s">
        <v>72</v>
      </c>
      <c r="D67" s="59" t="s">
        <v>63</v>
      </c>
      <c r="E67" s="60"/>
      <c r="F67" s="57">
        <v>38197</v>
      </c>
      <c r="G67" s="58"/>
      <c r="H67" s="57"/>
      <c r="I67" s="58"/>
      <c r="J67" s="57">
        <f>F67+H67</f>
        <v>38197</v>
      </c>
      <c r="K67" s="58"/>
      <c r="M67" s="41"/>
      <c r="N67" s="41"/>
      <c r="O67" s="41"/>
      <c r="P67" s="41"/>
    </row>
    <row r="68" spans="1:19" ht="21.75" customHeight="1" x14ac:dyDescent="0.2">
      <c r="A68" s="27">
        <v>3</v>
      </c>
      <c r="B68" s="25" t="s">
        <v>76</v>
      </c>
      <c r="C68" s="28"/>
      <c r="D68" s="59"/>
      <c r="E68" s="60"/>
      <c r="F68" s="57"/>
      <c r="G68" s="58"/>
      <c r="H68" s="57"/>
      <c r="I68" s="58"/>
      <c r="J68" s="57"/>
      <c r="K68" s="58"/>
    </row>
    <row r="69" spans="1:19" ht="54.2" customHeight="1" x14ac:dyDescent="0.2">
      <c r="A69" s="27"/>
      <c r="B69" s="28" t="s">
        <v>77</v>
      </c>
      <c r="C69" s="28" t="s">
        <v>59</v>
      </c>
      <c r="D69" s="50" t="s">
        <v>78</v>
      </c>
      <c r="E69" s="50"/>
      <c r="F69" s="55">
        <f>ROUND(F56/F57,2)</f>
        <v>658591.38</v>
      </c>
      <c r="G69" s="56"/>
      <c r="H69" s="57"/>
      <c r="I69" s="58"/>
      <c r="J69" s="55">
        <f>F69</f>
        <v>658591.38</v>
      </c>
      <c r="K69" s="56"/>
    </row>
    <row r="70" spans="1:19" ht="38.85" customHeight="1" x14ac:dyDescent="0.2">
      <c r="A70" s="27"/>
      <c r="B70" s="28" t="s">
        <v>79</v>
      </c>
      <c r="C70" s="28" t="s">
        <v>59</v>
      </c>
      <c r="D70" s="50" t="s">
        <v>78</v>
      </c>
      <c r="E70" s="50"/>
      <c r="F70" s="55">
        <f>ROUND(F56/F62,2)</f>
        <v>9515.98</v>
      </c>
      <c r="G70" s="56"/>
      <c r="H70" s="57"/>
      <c r="I70" s="58"/>
      <c r="J70" s="55">
        <f>F70</f>
        <v>9515.98</v>
      </c>
      <c r="K70" s="56"/>
    </row>
    <row r="71" spans="1:19" ht="22.7" customHeight="1" x14ac:dyDescent="0.2">
      <c r="A71" s="27">
        <v>4</v>
      </c>
      <c r="B71" s="25" t="s">
        <v>80</v>
      </c>
      <c r="C71" s="28"/>
      <c r="D71" s="59"/>
      <c r="E71" s="60"/>
      <c r="F71" s="57"/>
      <c r="G71" s="58"/>
      <c r="H71" s="57"/>
      <c r="I71" s="58"/>
      <c r="J71" s="57"/>
      <c r="K71" s="58"/>
    </row>
    <row r="72" spans="1:19" ht="42.75" customHeight="1" x14ac:dyDescent="0.2">
      <c r="A72" s="27"/>
      <c r="B72" s="28" t="s">
        <v>81</v>
      </c>
      <c r="C72" s="28" t="s">
        <v>82</v>
      </c>
      <c r="D72" s="50" t="s">
        <v>78</v>
      </c>
      <c r="E72" s="50"/>
      <c r="F72" s="51">
        <v>100</v>
      </c>
      <c r="G72" s="52"/>
      <c r="H72" s="51"/>
      <c r="I72" s="52"/>
      <c r="J72" s="51">
        <f t="shared" ref="J72:J73" si="5">F72+H72</f>
        <v>100</v>
      </c>
      <c r="K72" s="52"/>
    </row>
    <row r="73" spans="1:19" ht="71.45" customHeight="1" x14ac:dyDescent="0.2">
      <c r="A73" s="26"/>
      <c r="B73" s="28" t="s">
        <v>83</v>
      </c>
      <c r="C73" s="28" t="s">
        <v>82</v>
      </c>
      <c r="D73" s="53" t="s">
        <v>78</v>
      </c>
      <c r="E73" s="54"/>
      <c r="F73" s="51">
        <v>100</v>
      </c>
      <c r="G73" s="52"/>
      <c r="H73" s="51"/>
      <c r="I73" s="52"/>
      <c r="J73" s="51">
        <f t="shared" si="5"/>
        <v>100</v>
      </c>
      <c r="K73" s="52"/>
      <c r="M73" s="35"/>
      <c r="N73" s="46"/>
      <c r="O73" s="46"/>
      <c r="P73" s="46"/>
      <c r="Q73" s="46"/>
      <c r="R73" s="46"/>
      <c r="S73" s="46"/>
    </row>
    <row r="74" spans="1:19" s="34" customFormat="1" ht="31.35" customHeight="1" x14ac:dyDescent="0.25">
      <c r="A74" s="47" t="s">
        <v>84</v>
      </c>
      <c r="B74" s="47"/>
      <c r="C74" s="14"/>
      <c r="D74" s="14"/>
      <c r="E74" s="14"/>
      <c r="F74" s="14"/>
      <c r="G74" s="14"/>
      <c r="H74" s="14"/>
      <c r="I74" s="14"/>
      <c r="J74" s="14"/>
      <c r="K74" s="14"/>
      <c r="M74" s="35"/>
    </row>
    <row r="75" spans="1:19" s="34" customFormat="1" ht="22.15" customHeight="1" x14ac:dyDescent="0.25">
      <c r="A75" s="36"/>
      <c r="B75" s="14"/>
      <c r="C75" s="14"/>
      <c r="D75" s="14"/>
      <c r="E75" s="37"/>
      <c r="F75" s="14"/>
      <c r="G75" s="14"/>
      <c r="H75" s="48" t="s">
        <v>85</v>
      </c>
      <c r="I75" s="48"/>
      <c r="J75" s="48"/>
      <c r="K75" s="48"/>
    </row>
    <row r="76" spans="1:19" s="34" customFormat="1" ht="55.15" customHeight="1" x14ac:dyDescent="0.25">
      <c r="A76" s="47" t="s">
        <v>86</v>
      </c>
      <c r="B76" s="47"/>
      <c r="C76" s="14"/>
      <c r="D76" s="14"/>
      <c r="E76" s="38" t="s">
        <v>87</v>
      </c>
      <c r="F76" s="39"/>
      <c r="G76" s="39"/>
      <c r="H76" s="43" t="s">
        <v>88</v>
      </c>
      <c r="I76" s="44"/>
      <c r="J76" s="44"/>
      <c r="K76" s="44"/>
    </row>
    <row r="77" spans="1:19" s="34" customFormat="1" ht="18.75" customHeight="1" x14ac:dyDescent="0.25">
      <c r="A77" s="47" t="s">
        <v>89</v>
      </c>
      <c r="B77" s="47"/>
      <c r="C77" s="14"/>
      <c r="D77" s="14"/>
      <c r="E77" s="14"/>
      <c r="F77" s="14"/>
      <c r="G77" s="14"/>
      <c r="H77" s="49"/>
      <c r="I77" s="49"/>
      <c r="J77" s="49"/>
      <c r="K77" s="49"/>
    </row>
    <row r="78" spans="1:19" s="34" customFormat="1" ht="20.25" customHeight="1" x14ac:dyDescent="0.25">
      <c r="A78" s="36"/>
      <c r="B78" s="14"/>
      <c r="C78" s="14"/>
      <c r="D78" s="14"/>
      <c r="E78" s="37"/>
      <c r="F78" s="14"/>
      <c r="G78" s="14"/>
      <c r="H78" s="42" t="s">
        <v>90</v>
      </c>
      <c r="I78" s="42"/>
      <c r="J78" s="42"/>
      <c r="K78" s="42"/>
    </row>
    <row r="79" spans="1:19" s="34" customFormat="1" ht="34.5" customHeight="1" x14ac:dyDescent="0.2">
      <c r="A79" s="36" t="s">
        <v>91</v>
      </c>
      <c r="B79" s="14"/>
      <c r="C79" s="36"/>
      <c r="D79" s="14"/>
      <c r="E79" s="38" t="s">
        <v>87</v>
      </c>
      <c r="F79" s="38"/>
      <c r="G79" s="39"/>
      <c r="H79" s="43" t="s">
        <v>88</v>
      </c>
      <c r="I79" s="44"/>
      <c r="J79" s="44"/>
      <c r="K79" s="44"/>
    </row>
    <row r="80" spans="1:19" ht="15.75" x14ac:dyDescent="0.2">
      <c r="B80" s="45" t="s">
        <v>92</v>
      </c>
      <c r="C80" s="45"/>
      <c r="D80" s="45"/>
    </row>
    <row r="81" spans="2:2" x14ac:dyDescent="0.2">
      <c r="B81" s="40"/>
    </row>
  </sheetData>
  <mergeCells count="174">
    <mergeCell ref="B6:C6"/>
    <mergeCell ref="E6:I6"/>
    <mergeCell ref="J6:K6"/>
    <mergeCell ref="A7:K7"/>
    <mergeCell ref="A8:I8"/>
    <mergeCell ref="A9:K9"/>
    <mergeCell ref="G1:K1"/>
    <mergeCell ref="G2:K2"/>
    <mergeCell ref="A3:K3"/>
    <mergeCell ref="B4:F4"/>
    <mergeCell ref="G4:K4"/>
    <mergeCell ref="B5:F5"/>
    <mergeCell ref="G5:K5"/>
    <mergeCell ref="A15:K15"/>
    <mergeCell ref="L15:Q15"/>
    <mergeCell ref="A16:K16"/>
    <mergeCell ref="A17:K17"/>
    <mergeCell ref="A18:K18"/>
    <mergeCell ref="A19:K19"/>
    <mergeCell ref="A10:I10"/>
    <mergeCell ref="A11:K11"/>
    <mergeCell ref="A12:K12"/>
    <mergeCell ref="L12:Q12"/>
    <mergeCell ref="A13:K13"/>
    <mergeCell ref="A14:K14"/>
    <mergeCell ref="L14:Q14"/>
    <mergeCell ref="A25:K25"/>
    <mergeCell ref="A26:K26"/>
    <mergeCell ref="A27:K27"/>
    <mergeCell ref="A28:K28"/>
    <mergeCell ref="B30:H30"/>
    <mergeCell ref="B31:H31"/>
    <mergeCell ref="A20:K20"/>
    <mergeCell ref="A21:K21"/>
    <mergeCell ref="L21:P21"/>
    <mergeCell ref="A22:K22"/>
    <mergeCell ref="A23:K23"/>
    <mergeCell ref="A24:K24"/>
    <mergeCell ref="L24:P24"/>
    <mergeCell ref="B40:C40"/>
    <mergeCell ref="D40:E40"/>
    <mergeCell ref="F40:G40"/>
    <mergeCell ref="H40:I40"/>
    <mergeCell ref="B41:C41"/>
    <mergeCell ref="D41:E41"/>
    <mergeCell ref="F41:G41"/>
    <mergeCell ref="H41:I41"/>
    <mergeCell ref="A32:K32"/>
    <mergeCell ref="A33:K33"/>
    <mergeCell ref="B35:H35"/>
    <mergeCell ref="B36:H36"/>
    <mergeCell ref="A38:H38"/>
    <mergeCell ref="A39:I39"/>
    <mergeCell ref="A45:H45"/>
    <mergeCell ref="A46:I46"/>
    <mergeCell ref="A47:C47"/>
    <mergeCell ref="D47:E47"/>
    <mergeCell ref="F47:G47"/>
    <mergeCell ref="H47:I47"/>
    <mergeCell ref="B42:C42"/>
    <mergeCell ref="D42:E42"/>
    <mergeCell ref="F42:G42"/>
    <mergeCell ref="H42:I42"/>
    <mergeCell ref="A43:C43"/>
    <mergeCell ref="D43:E43"/>
    <mergeCell ref="F43:G43"/>
    <mergeCell ref="H43:I43"/>
    <mergeCell ref="A50:C50"/>
    <mergeCell ref="D50:E50"/>
    <mergeCell ref="F50:G50"/>
    <mergeCell ref="H50:I50"/>
    <mergeCell ref="A52:H52"/>
    <mergeCell ref="D53:E53"/>
    <mergeCell ref="F53:G53"/>
    <mergeCell ref="H53:I53"/>
    <mergeCell ref="A48:C48"/>
    <mergeCell ref="D48:E48"/>
    <mergeCell ref="F48:G48"/>
    <mergeCell ref="H48:I48"/>
    <mergeCell ref="A49:C49"/>
    <mergeCell ref="D49:E49"/>
    <mergeCell ref="F49:G49"/>
    <mergeCell ref="H49:I49"/>
    <mergeCell ref="D56:E56"/>
    <mergeCell ref="F56:G56"/>
    <mergeCell ref="H56:I56"/>
    <mergeCell ref="J56:K56"/>
    <mergeCell ref="D57:E57"/>
    <mergeCell ref="F57:G57"/>
    <mergeCell ref="H57:I57"/>
    <mergeCell ref="J57:K57"/>
    <mergeCell ref="J53:K53"/>
    <mergeCell ref="D54:E54"/>
    <mergeCell ref="F54:G54"/>
    <mergeCell ref="H54:I54"/>
    <mergeCell ref="J54:K54"/>
    <mergeCell ref="D55:E55"/>
    <mergeCell ref="F55:G55"/>
    <mergeCell ref="H55:I55"/>
    <mergeCell ref="J55:K55"/>
    <mergeCell ref="D60:E60"/>
    <mergeCell ref="F60:G60"/>
    <mergeCell ref="H60:I60"/>
    <mergeCell ref="J60:K60"/>
    <mergeCell ref="D61:E61"/>
    <mergeCell ref="F61:G61"/>
    <mergeCell ref="H61:I61"/>
    <mergeCell ref="J61:K61"/>
    <mergeCell ref="D58:E58"/>
    <mergeCell ref="F58:G58"/>
    <mergeCell ref="H58:I58"/>
    <mergeCell ref="J58:K58"/>
    <mergeCell ref="D59:E59"/>
    <mergeCell ref="F59:G59"/>
    <mergeCell ref="H59:I59"/>
    <mergeCell ref="J59:K59"/>
    <mergeCell ref="D64:E64"/>
    <mergeCell ref="F64:G64"/>
    <mergeCell ref="H64:I64"/>
    <mergeCell ref="J64:K64"/>
    <mergeCell ref="D65:E65"/>
    <mergeCell ref="F65:G65"/>
    <mergeCell ref="H65:I65"/>
    <mergeCell ref="J65:K65"/>
    <mergeCell ref="D62:E62"/>
    <mergeCell ref="F62:G62"/>
    <mergeCell ref="H62:I62"/>
    <mergeCell ref="J62:K62"/>
    <mergeCell ref="D63:E63"/>
    <mergeCell ref="F63:G63"/>
    <mergeCell ref="H63:I63"/>
    <mergeCell ref="J63:K63"/>
    <mergeCell ref="D68:E68"/>
    <mergeCell ref="F68:G68"/>
    <mergeCell ref="H68:I68"/>
    <mergeCell ref="J68:K68"/>
    <mergeCell ref="D69:E69"/>
    <mergeCell ref="F69:G69"/>
    <mergeCell ref="H69:I69"/>
    <mergeCell ref="J69:K69"/>
    <mergeCell ref="D66:E66"/>
    <mergeCell ref="F66:G66"/>
    <mergeCell ref="H66:I66"/>
    <mergeCell ref="J66:K66"/>
    <mergeCell ref="D67:E67"/>
    <mergeCell ref="F67:G67"/>
    <mergeCell ref="H67:I67"/>
    <mergeCell ref="J67:K67"/>
    <mergeCell ref="D72:E72"/>
    <mergeCell ref="F72:G72"/>
    <mergeCell ref="H72:I72"/>
    <mergeCell ref="J72:K72"/>
    <mergeCell ref="D73:E73"/>
    <mergeCell ref="F73:G73"/>
    <mergeCell ref="H73:I73"/>
    <mergeCell ref="J73:K73"/>
    <mergeCell ref="D70:E70"/>
    <mergeCell ref="F70:G70"/>
    <mergeCell ref="H70:I70"/>
    <mergeCell ref="J70:K70"/>
    <mergeCell ref="D71:E71"/>
    <mergeCell ref="F71:G71"/>
    <mergeCell ref="H71:I71"/>
    <mergeCell ref="J71:K71"/>
    <mergeCell ref="H78:K78"/>
    <mergeCell ref="H79:K79"/>
    <mergeCell ref="B80:D80"/>
    <mergeCell ref="N73:S73"/>
    <mergeCell ref="A74:B74"/>
    <mergeCell ref="H75:K75"/>
    <mergeCell ref="A76:B76"/>
    <mergeCell ref="H76:K76"/>
    <mergeCell ref="A77:B77"/>
    <mergeCell ref="H77:K77"/>
  </mergeCells>
  <pageMargins left="0.23622047244094491" right="0.23622047244094491" top="0.35433070866141736" bottom="0.15748031496062992" header="0.31496062992125984" footer="0.31496062992125984"/>
  <pageSetup paperSize="9" scale="57" fitToHeight="3" orientation="landscape" r:id="rId1"/>
  <rowBreaks count="1" manualBreakCount="1">
    <brk id="2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0611600</vt:lpstr>
      <vt:lpstr>'0611600'!Область_друку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2025-02-11T07:17:36Z</dcterms:created>
  <dcterms:modified xsi:type="dcterms:W3CDTF">2025-02-12T09:58:40Z</dcterms:modified>
</cp:coreProperties>
</file>