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Грудень\2812\"/>
    </mc:Choice>
  </mc:AlternateContent>
  <bookViews>
    <workbookView xWindow="0" yWindow="0" windowWidth="28800" windowHeight="12435"/>
  </bookViews>
  <sheets>
    <sheet name="1517324" sheetId="1" r:id="rId1"/>
  </sheets>
  <definedNames>
    <definedName name="_xlnm.Print_Area" localSheetId="0">'1517324'!$A$1:$G$74</definedName>
  </definedNames>
  <calcPr calcId="152511"/>
</workbook>
</file>

<file path=xl/calcChain.xml><?xml version="1.0" encoding="utf-8"?>
<calcChain xmlns="http://schemas.openxmlformats.org/spreadsheetml/2006/main">
  <c r="G64" i="1" l="1"/>
  <c r="G61" i="1"/>
  <c r="G62" i="1"/>
  <c r="G65" i="1"/>
  <c r="G55" i="1"/>
  <c r="D37" i="1"/>
  <c r="D39" i="1"/>
  <c r="D45" i="1"/>
  <c r="G56" i="1"/>
  <c r="G57" i="1"/>
  <c r="G59" i="1"/>
  <c r="E37" i="1"/>
  <c r="E39" i="1"/>
  <c r="E45" i="1"/>
  <c r="E46" i="1"/>
  <c r="D46" i="1"/>
</calcChain>
</file>

<file path=xl/sharedStrings.xml><?xml version="1.0" encoding="utf-8"?>
<sst xmlns="http://schemas.openxmlformats.org/spreadsheetml/2006/main" count="118" uniqueCount="86">
  <si>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</si>
  <si>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</si>
  <si>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</si>
  <si>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</si>
  <si>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</si>
  <si>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</si>
  <si>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</si>
  <si>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</si>
  <si>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</si>
  <si>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</si>
  <si>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</si>
  <si>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</si>
  <si>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</si>
  <si>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</si>
  <si>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</si>
  <si>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</si>
  <si>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</si>
  <si>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</si>
  <si>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</si>
  <si>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</si>
  <si>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</si>
  <si>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</si>
  <si>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</si>
  <si>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</si>
  <si>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</si>
  <si>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</si>
  <si>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</si>
  <si>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</si>
  <si>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</si>
  <si>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</si>
  <si>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</si>
  <si>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</si>
  <si>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</si>
  <si>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</si>
  <si>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</si>
  <si>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</si>
  <si>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</si>
  <si>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</si>
  <si>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</si>
  <si>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</si>
  <si>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</si>
  <si>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</si>
  <si>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</si>
  <si>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</si>
  <si>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</si>
  <si>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</si>
  <si>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Фінансове управління Хмельницької міської ради</t>
  </si>
  <si>
    <t>Начальник управління</t>
  </si>
  <si>
    <t>0443</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</si>
  <si>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</si>
  <si>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</si>
  <si>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</si>
  <si>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</si>
  <si>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</si>
  <si>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</si>
  <si>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</si>
  <si>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7324</t>
  </si>
  <si>
    <t xml:space="preserve">Будівництво  установ та закладів  культури </t>
  </si>
  <si>
    <t xml:space="preserve">Реалізація державної політики у сфері  культури </t>
  </si>
  <si>
    <t>Реставрація установ та закладів культури</t>
  </si>
  <si>
    <t xml:space="preserve">Забезпечення розвитку сучасної ї інфраструктури установ та закладів культури </t>
  </si>
  <si>
    <t>Реставрація закладу культури</t>
  </si>
  <si>
    <t>Реставрація Хмельницького міського будинку культури по вул. Проскурівській, 43 в м. Хмельницькому</t>
  </si>
  <si>
    <t xml:space="preserve">Забезпечення реставрації споруд, установ та закладів  культури </t>
  </si>
  <si>
    <t>грн</t>
  </si>
  <si>
    <t xml:space="preserve">середні витрати на об'єкт реставрації </t>
  </si>
  <si>
    <t>Обсяг  реставрації (загальна площа)</t>
  </si>
  <si>
    <t>кв.м</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</si>
  <si>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</si>
  <si>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</si>
  <si>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</si>
  <si>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</si>
  <si>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</si>
  <si>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 xml:space="preserve">кількість об'єктів </t>
  </si>
  <si>
    <t>бюджетної програми місцевого бюджету на 2024 рік</t>
  </si>
  <si>
    <t>середні витрати на коригування ПКД</t>
  </si>
  <si>
    <t>рівень готовності будівництва</t>
  </si>
  <si>
    <t>рівень готовності коригування ПКД</t>
  </si>
  <si>
    <t>Програма економічного та соціального розвитку Хмельницької міської територіальної громади на 2024 рік</t>
  </si>
  <si>
    <t>Обсяг видатків на коригування ПКД</t>
  </si>
  <si>
    <t>Обсяг видатків на реконструкцію</t>
  </si>
  <si>
    <t>дописати сесію 12.2024</t>
  </si>
  <si>
    <t>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сесії Хмельницької міської ради від 21.12.2023 № 9 "Про затвердження Програми економічного і соціального розвитку Хмельницької міської територіальної громади на 2024 рік",Рішення  сесії  Хмельницької міської ради від 21.12.2023  № 15  "Про бюджет Хмельницької міської територіальної громади на 2024 рік"; Рішення позачергової тридцять восьмої сесії Хмельницької ради від 13.03.2024 №13 "Про внесення змін до бюджету Хмельницької міської територіальної громади на 2024 рік", Рішення позачергової сороковоїї сесії Хмельницької ради від 23.05.2024 №6 "Про внесення змін до бюджету Хмельницької міської територіальної громади на 2024 рік", Рішення сорок третьої сесії Хмельницької ради від 16.08.2024 №6 "Про внесення змін до бюджету Хмельницької міської територіальної громади на 2024 рік", Рішеня сесії Хмельницької міської ради від 11.12.2024 року №8 "Про внесення змін до бюджету Хмельницької міської територіальної громади на 2024 рік"</t>
  </si>
  <si>
    <t>Обсяг бюджетних призначень / бюджетних асигнувань -1 049 900 гривень, у тому числі загального фонду - _ гривень та спеціального фонду - 1 049 900 гривень.</t>
  </si>
  <si>
    <t>від 20.12.2024 № 30</t>
  </si>
  <si>
    <t>Дата погодження 20.12.2024</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</si>
</sst>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0"/>
      <name val="Arial Cyr"/>
      <family val="2"/>
      <charset val="204"/>
    </font>
    <font>
      <b/>
      <sz val="10"/>
      <name val="Times New Roman"/>
      <family val="1"/>
      <charset val="204"/>
    </font>
    <font>
      <sz val="12"/>
      <name val="Times New Roman"/>
      <family val="1"/>
      <charset val="204"/>
    </font>
    <font>
      <sz val="11"/>
      <name val="Times New Roman"/>
      <family val="1"/>
      <charset val="204"/>
    </font>
    <font>
      <b/>
      <sz val="7.5"/>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11"/>
      <color rgb="FFFF0000"/>
      <name val="Times New Roman"/>
      <family val="1"/>
      <charset val="204"/>
    </font>
    <font>
      <sz val="8"/>
      <color theme="1"/>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 fillId="0" borderId="0"/>
  </cellStyleXfs>
  <cellXfs count="57">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xf numFmtId="0" fontId="7" fillId="0" borderId="0" xfId="0" applyFont="1"/>
    <xf numFmtId="0" fontId="7" fillId="0" borderId="0" xfId="0" applyFont="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7" fillId="0" borderId="0" xfId="0" applyFont="1" applyBorder="1" applyAlignment="1"/>
    <xf numFmtId="0" fontId="6" fillId="0" borderId="1" xfId="0" applyFont="1" applyBorder="1" applyAlignment="1">
      <alignment vertical="center" wrapText="1"/>
    </xf>
    <xf numFmtId="0" fontId="6" fillId="0" borderId="0" xfId="0" applyFont="1" applyAlignment="1">
      <alignment horizontal="left" vertical="center" wrapText="1"/>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vertical="center"/>
    </xf>
    <xf numFmtId="0" fontId="9" fillId="0" borderId="0" xfId="0" applyFont="1"/>
    <xf numFmtId="0" fontId="6" fillId="0" borderId="2" xfId="0" applyFont="1" applyBorder="1" applyAlignment="1">
      <alignment horizontal="center" vertical="center" wrapText="1"/>
    </xf>
    <xf numFmtId="0" fontId="8" fillId="0" borderId="0" xfId="0" applyFont="1" applyAlignment="1">
      <alignment horizontal="center" vertical="top" wrapText="1"/>
    </xf>
    <xf numFmtId="0" fontId="6" fillId="0" borderId="0" xfId="0" applyFont="1" applyAlignment="1">
      <alignment vertical="center" wrapText="1"/>
    </xf>
    <xf numFmtId="1" fontId="6"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2" fillId="0" borderId="2" xfId="1" applyFont="1" applyBorder="1" applyAlignment="1">
      <alignment horizontal="left" vertical="center" wrapText="1"/>
    </xf>
    <xf numFmtId="0" fontId="10" fillId="0" borderId="2" xfId="0" applyFont="1" applyBorder="1" applyAlignment="1">
      <alignment horizontal="center" vertical="center" wrapText="1"/>
    </xf>
    <xf numFmtId="0" fontId="12" fillId="0" borderId="0" xfId="0" applyFont="1"/>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10"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8" fillId="0" borderId="0" xfId="0" applyFont="1" applyAlignment="1">
      <alignment horizontal="center" vertical="top"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3" fillId="0" borderId="0" xfId="0" applyFont="1"/>
    <xf numFmtId="3" fontId="6" fillId="0" borderId="2" xfId="0" applyNumberFormat="1" applyFont="1" applyBorder="1" applyAlignment="1">
      <alignment horizontal="center" vertical="center" wrapText="1"/>
    </xf>
    <xf numFmtId="0" fontId="4" fillId="0" borderId="0" xfId="0" applyFont="1"/>
    <xf numFmtId="0" fontId="5" fillId="0" borderId="0" xfId="0" applyFont="1" applyAlignment="1">
      <alignment vertical="center"/>
    </xf>
    <xf numFmtId="0" fontId="6" fillId="0" borderId="0" xfId="0" applyFont="1" applyAlignment="1">
      <alignment horizontal="center" vertical="center" wrapText="1"/>
    </xf>
    <xf numFmtId="0" fontId="10" fillId="0" borderId="1" xfId="0" applyFont="1" applyBorder="1" applyAlignment="1">
      <alignment horizontal="center" vertical="center" wrapText="1"/>
    </xf>
    <xf numFmtId="0" fontId="8" fillId="0" borderId="0" xfId="0" applyFont="1" applyBorder="1" applyAlignment="1">
      <alignment horizontal="center" vertical="top" wrapText="1"/>
    </xf>
    <xf numFmtId="0" fontId="6"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6" fillId="0" borderId="2" xfId="0" applyFont="1" applyBorder="1" applyAlignment="1">
      <alignment horizontal="left" vertical="center" wrapText="1"/>
    </xf>
    <xf numFmtId="0" fontId="10" fillId="0" borderId="0" xfId="0" applyFont="1" applyBorder="1" applyAlignment="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left"/>
    </xf>
    <xf numFmtId="0" fontId="6" fillId="0" borderId="0" xfId="0" applyFont="1" applyAlignment="1">
      <alignment horizontal="left" wrapText="1"/>
    </xf>
    <xf numFmtId="0" fontId="7" fillId="0" borderId="1" xfId="0" applyFont="1" applyBorder="1" applyAlignment="1">
      <alignment horizontal="left" wrapText="1"/>
    </xf>
    <xf numFmtId="0" fontId="8" fillId="0" borderId="3" xfId="0" applyFont="1" applyBorder="1" applyAlignment="1">
      <alignment horizontal="center" vertical="top" wrapText="1"/>
    </xf>
    <xf numFmtId="0" fontId="3" fillId="0" borderId="0" xfId="0" applyFont="1" applyBorder="1" applyAlignment="1">
      <alignment horizontal="left" vertical="top" wrapText="1"/>
    </xf>
    <xf numFmtId="0" fontId="10" fillId="0" borderId="0" xfId="0" applyFont="1" applyAlignment="1">
      <alignment horizontal="center" vertical="center"/>
    </xf>
    <xf numFmtId="0" fontId="7" fillId="0" borderId="1" xfId="0" applyFont="1" applyBorder="1" applyAlignment="1">
      <alignment horizontal="center"/>
    </xf>
    <xf numFmtId="0" fontId="10" fillId="0" borderId="0" xfId="0" applyFont="1" applyAlignment="1">
      <alignment horizontal="left" vertical="center" wrapText="1"/>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view="pageBreakPreview" zoomScaleNormal="100" zoomScaleSheetLayoutView="100" workbookViewId="0">
      <selection activeCell="B72" sqref="B72"/>
    </sheetView>
  </sheetViews>
  <sheetFormatPr defaultColWidth="21.5703125" defaultRowHeight="15" x14ac:dyDescent="0.25"/>
  <cols>
    <col min="1" max="1" width="6.5703125" style="4" customWidth="1"/>
    <col min="2" max="2" width="36.140625" style="4" customWidth="1"/>
    <col min="3" max="3" width="29.7109375" style="4" customWidth="1"/>
    <col min="4" max="4" width="21.5703125" style="4" customWidth="1"/>
    <col min="5" max="16384" width="21.5703125" style="4"/>
  </cols>
  <sheetData>
    <row r="1" spans="1:7" x14ac:dyDescent="0.25">
      <c r="F1" s="44" t="s">
        <v>41</v>
      </c>
      <c r="G1" s="45"/>
    </row>
    <row r="2" spans="1:7" x14ac:dyDescent="0.25">
      <c r="F2" s="45"/>
      <c r="G2" s="45"/>
    </row>
    <row r="3" spans="1:7" ht="32.25" customHeight="1" x14ac:dyDescent="0.25">
      <c r="F3" s="45"/>
      <c r="G3" s="45"/>
    </row>
    <row r="4" spans="1:7" ht="15.75" x14ac:dyDescent="0.25">
      <c r="A4" s="18"/>
      <c r="E4" s="18" t="s">
        <v>0</v>
      </c>
    </row>
    <row r="5" spans="1:7" ht="15.75" x14ac:dyDescent="0.25">
      <c r="A5" s="18"/>
      <c r="E5" s="50" t="s">
        <v>1</v>
      </c>
      <c r="F5" s="50"/>
      <c r="G5" s="50"/>
    </row>
    <row r="6" spans="1:7" ht="42.6" customHeight="1" x14ac:dyDescent="0.25">
      <c r="A6" s="18"/>
      <c r="B6" s="18"/>
      <c r="E6" s="51" t="s">
        <v>68</v>
      </c>
      <c r="F6" s="51"/>
      <c r="G6" s="51"/>
    </row>
    <row r="7" spans="1:7" ht="15" customHeight="1" x14ac:dyDescent="0.25">
      <c r="A7" s="18"/>
      <c r="E7" s="52" t="s">
        <v>2</v>
      </c>
      <c r="F7" s="52"/>
      <c r="G7" s="52"/>
    </row>
    <row r="8" spans="1:7" s="24" customFormat="1" ht="15" customHeight="1" x14ac:dyDescent="0.25">
      <c r="A8" s="18"/>
      <c r="E8" s="53" t="s">
        <v>84</v>
      </c>
      <c r="F8" s="53"/>
      <c r="G8" s="53"/>
    </row>
    <row r="9" spans="1:7" ht="15.75" x14ac:dyDescent="0.25">
      <c r="A9" s="18"/>
      <c r="E9" s="43"/>
      <c r="F9" s="43"/>
      <c r="G9" s="43"/>
    </row>
    <row r="11" spans="1:7" ht="15.75" x14ac:dyDescent="0.25">
      <c r="A11" s="54" t="s">
        <v>3</v>
      </c>
      <c r="B11" s="54"/>
      <c r="C11" s="54"/>
      <c r="D11" s="54"/>
      <c r="E11" s="54"/>
      <c r="F11" s="54"/>
      <c r="G11" s="54"/>
    </row>
    <row r="12" spans="1:7" ht="15.75" x14ac:dyDescent="0.25">
      <c r="A12" s="54" t="s">
        <v>74</v>
      </c>
      <c r="B12" s="54"/>
      <c r="C12" s="54"/>
      <c r="D12" s="54"/>
      <c r="E12" s="54"/>
      <c r="F12" s="54"/>
      <c r="G12" s="54"/>
    </row>
    <row r="14" spans="1:7" ht="29.1" customHeight="1" x14ac:dyDescent="0.25">
      <c r="A14" s="40" t="s">
        <v>4</v>
      </c>
      <c r="B14" s="25">
        <v>1500000</v>
      </c>
      <c r="C14" s="47" t="s">
        <v>68</v>
      </c>
      <c r="D14" s="47"/>
      <c r="E14" s="47"/>
      <c r="F14" s="47"/>
      <c r="G14" s="26" t="s">
        <v>49</v>
      </c>
    </row>
    <row r="15" spans="1:7" ht="22.5" x14ac:dyDescent="0.25">
      <c r="A15" s="40"/>
      <c r="B15" s="17" t="s">
        <v>50</v>
      </c>
      <c r="C15" s="42" t="s">
        <v>2</v>
      </c>
      <c r="D15" s="42"/>
      <c r="E15" s="42"/>
      <c r="F15" s="42"/>
      <c r="G15" s="17" t="s">
        <v>51</v>
      </c>
    </row>
    <row r="16" spans="1:7" ht="28.15" customHeight="1" x14ac:dyDescent="0.25">
      <c r="A16" s="40" t="s">
        <v>5</v>
      </c>
      <c r="B16" s="25">
        <v>1510000</v>
      </c>
      <c r="C16" s="47" t="s">
        <v>68</v>
      </c>
      <c r="D16" s="47"/>
      <c r="E16" s="47"/>
      <c r="F16" s="47"/>
      <c r="G16" s="26" t="s">
        <v>49</v>
      </c>
    </row>
    <row r="17" spans="1:8" ht="22.5" x14ac:dyDescent="0.25">
      <c r="A17" s="40"/>
      <c r="B17" s="17" t="s">
        <v>50</v>
      </c>
      <c r="C17" s="42" t="s">
        <v>33</v>
      </c>
      <c r="D17" s="42"/>
      <c r="E17" s="42"/>
      <c r="F17" s="42"/>
      <c r="G17" s="17" t="s">
        <v>51</v>
      </c>
    </row>
    <row r="18" spans="1:8" ht="64.150000000000006" customHeight="1" x14ac:dyDescent="0.25">
      <c r="A18" s="40" t="s">
        <v>6</v>
      </c>
      <c r="B18" s="25">
        <v>1517324</v>
      </c>
      <c r="C18" s="26" t="s">
        <v>56</v>
      </c>
      <c r="D18" s="26" t="s">
        <v>48</v>
      </c>
      <c r="E18" s="41" t="s">
        <v>57</v>
      </c>
      <c r="F18" s="41"/>
      <c r="G18" s="28">
        <v>2256400000</v>
      </c>
    </row>
    <row r="19" spans="1:8" ht="42" customHeight="1" x14ac:dyDescent="0.25">
      <c r="A19" s="40"/>
      <c r="B19" s="17" t="s">
        <v>50</v>
      </c>
      <c r="C19" s="17" t="s">
        <v>52</v>
      </c>
      <c r="D19" s="17" t="s">
        <v>53</v>
      </c>
      <c r="E19" s="42" t="s">
        <v>54</v>
      </c>
      <c r="F19" s="42"/>
      <c r="G19" s="17" t="s">
        <v>55</v>
      </c>
    </row>
    <row r="20" spans="1:8" ht="42" customHeight="1" x14ac:dyDescent="0.25">
      <c r="A20" s="27" t="s">
        <v>7</v>
      </c>
      <c r="B20" s="43" t="s">
        <v>83</v>
      </c>
      <c r="C20" s="43"/>
      <c r="D20" s="43"/>
      <c r="E20" s="43"/>
      <c r="F20" s="43"/>
      <c r="G20" s="43"/>
    </row>
    <row r="21" spans="1:8" ht="191.25" customHeight="1" x14ac:dyDescent="0.25">
      <c r="A21" s="2" t="s">
        <v>8</v>
      </c>
      <c r="B21" s="43" t="s">
        <v>82</v>
      </c>
      <c r="C21" s="43"/>
      <c r="D21" s="43"/>
      <c r="E21" s="43"/>
      <c r="F21" s="43"/>
      <c r="G21" s="43"/>
      <c r="H21" s="36" t="s">
        <v>81</v>
      </c>
    </row>
    <row r="22" spans="1:8" ht="15.75" x14ac:dyDescent="0.25">
      <c r="A22" s="2" t="s">
        <v>9</v>
      </c>
      <c r="B22" s="43" t="s">
        <v>34</v>
      </c>
      <c r="C22" s="43"/>
      <c r="D22" s="43"/>
      <c r="E22" s="43"/>
      <c r="F22" s="43"/>
      <c r="G22" s="43"/>
    </row>
    <row r="23" spans="1:8" ht="15.75" x14ac:dyDescent="0.25">
      <c r="A23" s="3"/>
    </row>
    <row r="24" spans="1:8" ht="15.75" x14ac:dyDescent="0.25">
      <c r="A24" s="6" t="s">
        <v>11</v>
      </c>
      <c r="B24" s="48" t="s">
        <v>35</v>
      </c>
      <c r="C24" s="48"/>
      <c r="D24" s="48"/>
      <c r="E24" s="48"/>
      <c r="F24" s="48"/>
      <c r="G24" s="48"/>
    </row>
    <row r="25" spans="1:8" ht="15.75" x14ac:dyDescent="0.25">
      <c r="A25" s="6">
        <v>1</v>
      </c>
      <c r="B25" s="46" t="s">
        <v>58</v>
      </c>
      <c r="C25" s="46"/>
      <c r="D25" s="46"/>
      <c r="E25" s="46"/>
      <c r="F25" s="46"/>
      <c r="G25" s="46"/>
    </row>
    <row r="26" spans="1:8" ht="15.75" x14ac:dyDescent="0.25">
      <c r="A26" s="6"/>
      <c r="B26" s="48"/>
      <c r="C26" s="48"/>
      <c r="D26" s="48"/>
      <c r="E26" s="48"/>
      <c r="F26" s="48"/>
      <c r="G26" s="48"/>
    </row>
    <row r="27" spans="1:8" ht="15.75" x14ac:dyDescent="0.25">
      <c r="A27" s="3"/>
    </row>
    <row r="28" spans="1:8" ht="15.75" x14ac:dyDescent="0.25">
      <c r="A28" s="13" t="s">
        <v>10</v>
      </c>
      <c r="B28" s="4" t="s">
        <v>36</v>
      </c>
      <c r="D28" s="49" t="s">
        <v>60</v>
      </c>
      <c r="E28" s="49"/>
      <c r="F28" s="49"/>
      <c r="G28" s="49"/>
    </row>
    <row r="29" spans="1:8" ht="15.75" x14ac:dyDescent="0.25">
      <c r="A29" s="12" t="s">
        <v>13</v>
      </c>
      <c r="B29" s="43" t="s">
        <v>37</v>
      </c>
      <c r="C29" s="43"/>
      <c r="D29" s="43"/>
      <c r="E29" s="43"/>
      <c r="F29" s="43"/>
      <c r="G29" s="43"/>
    </row>
    <row r="30" spans="1:8" ht="15.75" x14ac:dyDescent="0.25">
      <c r="A30" s="11" t="s">
        <v>11</v>
      </c>
      <c r="B30" s="48" t="s">
        <v>12</v>
      </c>
      <c r="C30" s="48"/>
      <c r="D30" s="48"/>
      <c r="E30" s="48"/>
      <c r="F30" s="48"/>
      <c r="G30" s="48"/>
    </row>
    <row r="31" spans="1:8" ht="15.75" x14ac:dyDescent="0.25">
      <c r="A31" s="11">
        <v>1</v>
      </c>
      <c r="B31" s="46" t="s">
        <v>59</v>
      </c>
      <c r="C31" s="46"/>
      <c r="D31" s="46"/>
      <c r="E31" s="46"/>
      <c r="F31" s="46"/>
      <c r="G31" s="46"/>
    </row>
    <row r="32" spans="1:8" ht="15.75" x14ac:dyDescent="0.25">
      <c r="A32" s="12"/>
      <c r="B32" s="10"/>
      <c r="C32" s="10"/>
      <c r="D32" s="10"/>
      <c r="E32" s="10"/>
      <c r="F32" s="10"/>
      <c r="G32" s="10"/>
    </row>
    <row r="33" spans="1:7" ht="15.75" x14ac:dyDescent="0.25">
      <c r="A33" s="12" t="s">
        <v>19</v>
      </c>
      <c r="B33" s="14" t="s">
        <v>15</v>
      </c>
      <c r="C33" s="10"/>
      <c r="D33" s="10"/>
      <c r="E33" s="10"/>
      <c r="F33" s="10"/>
      <c r="G33" s="10"/>
    </row>
    <row r="34" spans="1:7" ht="15.75" x14ac:dyDescent="0.25">
      <c r="A34" s="3"/>
      <c r="E34" s="4" t="s">
        <v>38</v>
      </c>
    </row>
    <row r="35" spans="1:7" ht="31.5" x14ac:dyDescent="0.25">
      <c r="A35" s="6" t="s">
        <v>11</v>
      </c>
      <c r="B35" s="6" t="s">
        <v>15</v>
      </c>
      <c r="C35" s="6" t="s">
        <v>16</v>
      </c>
      <c r="D35" s="6" t="s">
        <v>17</v>
      </c>
      <c r="E35" s="6" t="s">
        <v>18</v>
      </c>
    </row>
    <row r="36" spans="1:7" ht="15.75" x14ac:dyDescent="0.25">
      <c r="A36" s="6">
        <v>1</v>
      </c>
      <c r="B36" s="6">
        <v>2</v>
      </c>
      <c r="C36" s="6">
        <v>3</v>
      </c>
      <c r="D36" s="6">
        <v>4</v>
      </c>
      <c r="E36" s="6">
        <v>5</v>
      </c>
    </row>
    <row r="37" spans="1:7" ht="15.75" x14ac:dyDescent="0.25">
      <c r="A37" s="6">
        <v>1</v>
      </c>
      <c r="B37" s="6" t="s">
        <v>61</v>
      </c>
      <c r="C37" s="6"/>
      <c r="D37" s="37">
        <f>1000000+99900-50000</f>
        <v>1049900</v>
      </c>
      <c r="E37" s="37">
        <f>C37+D37</f>
        <v>1049900</v>
      </c>
    </row>
    <row r="38" spans="1:7" ht="15.75" x14ac:dyDescent="0.25">
      <c r="A38" s="6"/>
      <c r="B38" s="6"/>
      <c r="C38" s="6"/>
      <c r="D38" s="37"/>
      <c r="E38" s="37"/>
    </row>
    <row r="39" spans="1:7" ht="15.75" x14ac:dyDescent="0.25">
      <c r="A39" s="48" t="s">
        <v>18</v>
      </c>
      <c r="B39" s="48"/>
      <c r="C39" s="6"/>
      <c r="D39" s="37">
        <f>D37+D38</f>
        <v>1049900</v>
      </c>
      <c r="E39" s="37">
        <f>E37+E38</f>
        <v>1049900</v>
      </c>
    </row>
    <row r="40" spans="1:7" ht="15.75" x14ac:dyDescent="0.25">
      <c r="A40" s="3"/>
    </row>
    <row r="41" spans="1:7" ht="15.75" x14ac:dyDescent="0.25">
      <c r="A41" s="40" t="s">
        <v>22</v>
      </c>
      <c r="B41" s="43" t="s">
        <v>20</v>
      </c>
      <c r="C41" s="43"/>
      <c r="D41" s="43"/>
      <c r="E41" s="43"/>
      <c r="F41" s="43"/>
      <c r="G41" s="43"/>
    </row>
    <row r="42" spans="1:7" ht="15.75" x14ac:dyDescent="0.25">
      <c r="A42" s="40"/>
      <c r="B42" s="1" t="s">
        <v>14</v>
      </c>
    </row>
    <row r="43" spans="1:7" ht="31.5" x14ac:dyDescent="0.25">
      <c r="A43" s="11" t="s">
        <v>11</v>
      </c>
      <c r="B43" s="6" t="s">
        <v>21</v>
      </c>
      <c r="C43" s="6" t="s">
        <v>16</v>
      </c>
      <c r="D43" s="6" t="s">
        <v>17</v>
      </c>
      <c r="E43" s="6" t="s">
        <v>18</v>
      </c>
    </row>
    <row r="44" spans="1:7" ht="15.75" x14ac:dyDescent="0.25">
      <c r="A44" s="11">
        <v>1</v>
      </c>
      <c r="B44" s="6">
        <v>2</v>
      </c>
      <c r="C44" s="6">
        <v>3</v>
      </c>
      <c r="D44" s="6">
        <v>4</v>
      </c>
      <c r="E44" s="6">
        <v>5</v>
      </c>
    </row>
    <row r="45" spans="1:7" ht="70.900000000000006" customHeight="1" x14ac:dyDescent="0.25">
      <c r="A45" s="11">
        <v>1</v>
      </c>
      <c r="B45" s="7" t="s">
        <v>78</v>
      </c>
      <c r="C45" s="7"/>
      <c r="D45" s="37">
        <f>D39</f>
        <v>1049900</v>
      </c>
      <c r="E45" s="37">
        <f>D45</f>
        <v>1049900</v>
      </c>
    </row>
    <row r="46" spans="1:7" ht="15.75" x14ac:dyDescent="0.25">
      <c r="A46" s="48" t="s">
        <v>18</v>
      </c>
      <c r="B46" s="48"/>
      <c r="C46" s="7"/>
      <c r="D46" s="37">
        <f>D45</f>
        <v>1049900</v>
      </c>
      <c r="E46" s="37">
        <f>E45</f>
        <v>1049900</v>
      </c>
    </row>
    <row r="47" spans="1:7" ht="15.75" x14ac:dyDescent="0.25">
      <c r="A47" s="3"/>
    </row>
    <row r="48" spans="1:7" ht="15.75" x14ac:dyDescent="0.25">
      <c r="A48" s="2" t="s">
        <v>39</v>
      </c>
      <c r="B48" s="43" t="s">
        <v>23</v>
      </c>
      <c r="C48" s="43"/>
      <c r="D48" s="43"/>
      <c r="E48" s="43"/>
      <c r="F48" s="43"/>
      <c r="G48" s="43"/>
    </row>
    <row r="49" spans="1:9" ht="15.75" x14ac:dyDescent="0.25">
      <c r="A49" s="3"/>
    </row>
    <row r="50" spans="1:9" ht="46.5" customHeight="1" x14ac:dyDescent="0.25">
      <c r="A50" s="6" t="s">
        <v>11</v>
      </c>
      <c r="B50" s="6" t="s">
        <v>24</v>
      </c>
      <c r="C50" s="6" t="s">
        <v>25</v>
      </c>
      <c r="D50" s="6" t="s">
        <v>26</v>
      </c>
      <c r="E50" s="6" t="s">
        <v>16</v>
      </c>
      <c r="F50" s="6" t="s">
        <v>17</v>
      </c>
      <c r="G50" s="6" t="s">
        <v>18</v>
      </c>
    </row>
    <row r="51" spans="1:9" ht="15.75" x14ac:dyDescent="0.25">
      <c r="A51" s="6">
        <v>1</v>
      </c>
      <c r="B51" s="6">
        <v>2</v>
      </c>
      <c r="C51" s="6">
        <v>3</v>
      </c>
      <c r="D51" s="6">
        <v>4</v>
      </c>
      <c r="E51" s="6">
        <v>5</v>
      </c>
      <c r="F51" s="6">
        <v>6</v>
      </c>
      <c r="G51" s="6">
        <v>7</v>
      </c>
    </row>
    <row r="52" spans="1:9" ht="31.5" x14ac:dyDescent="0.25">
      <c r="A52" s="16">
        <v>1</v>
      </c>
      <c r="B52" s="23" t="s">
        <v>63</v>
      </c>
      <c r="C52" s="16"/>
      <c r="D52" s="16"/>
      <c r="E52" s="16"/>
      <c r="F52" s="16"/>
      <c r="G52" s="16"/>
    </row>
    <row r="53" spans="1:9" ht="38.25" x14ac:dyDescent="0.25">
      <c r="A53" s="32"/>
      <c r="B53" s="22" t="s">
        <v>62</v>
      </c>
      <c r="C53" s="32"/>
      <c r="D53" s="32"/>
      <c r="E53" s="32"/>
      <c r="F53" s="32"/>
      <c r="G53" s="32"/>
    </row>
    <row r="54" spans="1:9" ht="15.75" x14ac:dyDescent="0.25">
      <c r="A54" s="32">
        <v>1</v>
      </c>
      <c r="B54" s="7" t="s">
        <v>27</v>
      </c>
      <c r="C54" s="32"/>
      <c r="D54" s="32"/>
      <c r="E54" s="32"/>
      <c r="F54" s="32"/>
      <c r="G54" s="32"/>
    </row>
    <row r="55" spans="1:9" ht="31.5" x14ac:dyDescent="0.25">
      <c r="A55" s="32"/>
      <c r="B55" s="7" t="s">
        <v>79</v>
      </c>
      <c r="C55" s="32" t="s">
        <v>64</v>
      </c>
      <c r="D55" s="32" t="s">
        <v>44</v>
      </c>
      <c r="E55" s="32"/>
      <c r="F55" s="37">
        <v>1049900</v>
      </c>
      <c r="G55" s="37">
        <f>E55+F55</f>
        <v>1049900</v>
      </c>
    </row>
    <row r="56" spans="1:9" ht="15.75" x14ac:dyDescent="0.25">
      <c r="A56" s="34"/>
      <c r="B56" s="7" t="s">
        <v>80</v>
      </c>
      <c r="C56" s="34" t="s">
        <v>64</v>
      </c>
      <c r="D56" s="34" t="s">
        <v>44</v>
      </c>
      <c r="E56" s="34"/>
      <c r="F56" s="34">
        <v>0</v>
      </c>
      <c r="G56" s="34">
        <f>E56+F56</f>
        <v>0</v>
      </c>
    </row>
    <row r="57" spans="1:9" ht="15.75" x14ac:dyDescent="0.25">
      <c r="A57" s="32"/>
      <c r="B57" s="7" t="s">
        <v>66</v>
      </c>
      <c r="C57" s="32" t="s">
        <v>67</v>
      </c>
      <c r="D57" s="32" t="s">
        <v>44</v>
      </c>
      <c r="E57" s="32"/>
      <c r="F57" s="32">
        <v>1956.7</v>
      </c>
      <c r="G57" s="32">
        <f>E57+F57</f>
        <v>1956.7</v>
      </c>
    </row>
    <row r="58" spans="1:9" ht="15.75" x14ac:dyDescent="0.25">
      <c r="A58" s="32">
        <v>2</v>
      </c>
      <c r="B58" s="7" t="s">
        <v>28</v>
      </c>
      <c r="C58" s="32"/>
      <c r="D58" s="32"/>
      <c r="E58" s="32"/>
      <c r="F58" s="32"/>
      <c r="G58" s="32"/>
    </row>
    <row r="59" spans="1:9" ht="15.75" x14ac:dyDescent="0.25">
      <c r="A59" s="32"/>
      <c r="B59" s="7" t="s">
        <v>73</v>
      </c>
      <c r="C59" s="32" t="s">
        <v>42</v>
      </c>
      <c r="D59" s="32" t="s">
        <v>43</v>
      </c>
      <c r="E59" s="32"/>
      <c r="F59" s="32">
        <v>1</v>
      </c>
      <c r="G59" s="19">
        <f>E59+F59</f>
        <v>1</v>
      </c>
    </row>
    <row r="60" spans="1:9" ht="15.75" x14ac:dyDescent="0.25">
      <c r="A60" s="32">
        <v>3</v>
      </c>
      <c r="B60" s="7" t="s">
        <v>29</v>
      </c>
      <c r="C60" s="32"/>
      <c r="D60" s="32"/>
      <c r="E60" s="32"/>
      <c r="F60" s="32"/>
      <c r="G60" s="32"/>
    </row>
    <row r="61" spans="1:9" ht="31.5" x14ac:dyDescent="0.25">
      <c r="A61" s="35"/>
      <c r="B61" s="7" t="s">
        <v>75</v>
      </c>
      <c r="C61" s="35" t="s">
        <v>64</v>
      </c>
      <c r="D61" s="35" t="s">
        <v>44</v>
      </c>
      <c r="E61" s="35"/>
      <c r="F61" s="37">
        <v>1499900</v>
      </c>
      <c r="G61" s="37">
        <f>F61</f>
        <v>1499900</v>
      </c>
    </row>
    <row r="62" spans="1:9" ht="31.5" x14ac:dyDescent="0.25">
      <c r="A62" s="32"/>
      <c r="B62" s="7" t="s">
        <v>65</v>
      </c>
      <c r="C62" s="32" t="s">
        <v>64</v>
      </c>
      <c r="D62" s="32" t="s">
        <v>44</v>
      </c>
      <c r="E62" s="32"/>
      <c r="F62" s="37">
        <v>80317871</v>
      </c>
      <c r="G62" s="37">
        <f>F62</f>
        <v>80317871</v>
      </c>
      <c r="I62" s="4">
        <v>80317871</v>
      </c>
    </row>
    <row r="63" spans="1:9" ht="15.75" x14ac:dyDescent="0.25">
      <c r="A63" s="32">
        <v>4</v>
      </c>
      <c r="B63" s="7" t="s">
        <v>30</v>
      </c>
      <c r="C63" s="32"/>
      <c r="D63" s="32"/>
      <c r="E63" s="32"/>
      <c r="F63" s="32"/>
      <c r="G63" s="32"/>
    </row>
    <row r="64" spans="1:9" ht="31.5" x14ac:dyDescent="0.25">
      <c r="A64" s="35"/>
      <c r="B64" s="7" t="s">
        <v>77</v>
      </c>
      <c r="C64" s="35" t="s">
        <v>45</v>
      </c>
      <c r="D64" s="35" t="s">
        <v>44</v>
      </c>
      <c r="E64" s="20"/>
      <c r="F64" s="35">
        <v>100</v>
      </c>
      <c r="G64" s="21">
        <f>F64</f>
        <v>100</v>
      </c>
    </row>
    <row r="65" spans="1:7" ht="26.25" customHeight="1" x14ac:dyDescent="0.25">
      <c r="A65" s="7"/>
      <c r="B65" s="7" t="s">
        <v>76</v>
      </c>
      <c r="C65" s="33" t="s">
        <v>45</v>
      </c>
      <c r="D65" s="33" t="s">
        <v>44</v>
      </c>
      <c r="E65" s="20"/>
      <c r="F65" s="21">
        <v>0</v>
      </c>
      <c r="G65" s="21">
        <f>F65</f>
        <v>0</v>
      </c>
    </row>
    <row r="66" spans="1:7" ht="15.75" customHeight="1" x14ac:dyDescent="0.25">
      <c r="A66" s="56" t="s">
        <v>69</v>
      </c>
      <c r="B66" s="56"/>
      <c r="C66" s="56"/>
      <c r="D66" s="30"/>
    </row>
    <row r="67" spans="1:7" ht="32.25" customHeight="1" x14ac:dyDescent="0.25">
      <c r="A67" s="56"/>
      <c r="B67" s="56"/>
      <c r="C67" s="56"/>
      <c r="D67" s="9"/>
      <c r="E67" s="8"/>
      <c r="F67" s="55" t="s">
        <v>70</v>
      </c>
      <c r="G67" s="55"/>
    </row>
    <row r="68" spans="1:7" ht="15.75" x14ac:dyDescent="0.25">
      <c r="A68" s="5"/>
      <c r="B68" s="29"/>
      <c r="D68" s="31" t="s">
        <v>31</v>
      </c>
      <c r="F68" s="52" t="s">
        <v>71</v>
      </c>
      <c r="G68" s="52"/>
    </row>
    <row r="69" spans="1:7" ht="15.75" x14ac:dyDescent="0.25">
      <c r="A69" s="43" t="s">
        <v>32</v>
      </c>
      <c r="B69" s="43"/>
      <c r="C69" s="29"/>
      <c r="D69" s="29"/>
    </row>
    <row r="70" spans="1:7" ht="33.6" customHeight="1" x14ac:dyDescent="0.25">
      <c r="A70" s="40" t="s">
        <v>46</v>
      </c>
      <c r="B70" s="40"/>
      <c r="C70" s="29"/>
      <c r="D70" s="29"/>
    </row>
    <row r="71" spans="1:7" ht="24" customHeight="1" x14ac:dyDescent="0.25">
      <c r="A71" s="43" t="s">
        <v>47</v>
      </c>
      <c r="B71" s="43"/>
      <c r="C71" s="43"/>
      <c r="D71" s="9"/>
      <c r="E71" s="8"/>
      <c r="F71" s="55" t="s">
        <v>72</v>
      </c>
      <c r="G71" s="55"/>
    </row>
    <row r="72" spans="1:7" ht="15.75" x14ac:dyDescent="0.25">
      <c r="A72" s="30"/>
      <c r="B72" s="29"/>
      <c r="C72" s="29"/>
      <c r="D72" s="31" t="s">
        <v>31</v>
      </c>
      <c r="F72" s="52" t="s">
        <v>71</v>
      </c>
      <c r="G72" s="52"/>
    </row>
    <row r="73" spans="1:7" x14ac:dyDescent="0.25">
      <c r="A73" s="39" t="s">
        <v>85</v>
      </c>
      <c r="B73" s="38"/>
    </row>
    <row r="74" spans="1:7" x14ac:dyDescent="0.25">
      <c r="A74" s="15" t="s">
        <v>40</v>
      </c>
    </row>
  </sheetData>
  <mergeCells count="40">
    <mergeCell ref="A41:A42"/>
    <mergeCell ref="B24:G24"/>
    <mergeCell ref="A11:G11"/>
    <mergeCell ref="A39:B39"/>
    <mergeCell ref="A70:B70"/>
    <mergeCell ref="B21:G21"/>
    <mergeCell ref="A46:B46"/>
    <mergeCell ref="A66:C67"/>
    <mergeCell ref="B31:G31"/>
    <mergeCell ref="A16:A17"/>
    <mergeCell ref="F72:G72"/>
    <mergeCell ref="A69:B69"/>
    <mergeCell ref="B41:G41"/>
    <mergeCell ref="B48:G48"/>
    <mergeCell ref="B30:G30"/>
    <mergeCell ref="C15:F15"/>
    <mergeCell ref="A71:C71"/>
    <mergeCell ref="F67:G67"/>
    <mergeCell ref="F68:G68"/>
    <mergeCell ref="F71:G71"/>
    <mergeCell ref="B26:G26"/>
    <mergeCell ref="B29:G29"/>
    <mergeCell ref="D28:G28"/>
    <mergeCell ref="E5:G5"/>
    <mergeCell ref="E6:G6"/>
    <mergeCell ref="E7:G7"/>
    <mergeCell ref="E8:G8"/>
    <mergeCell ref="B22:G22"/>
    <mergeCell ref="E9:G9"/>
    <mergeCell ref="A12:G12"/>
    <mergeCell ref="A18:A19"/>
    <mergeCell ref="E18:F18"/>
    <mergeCell ref="E19:F19"/>
    <mergeCell ref="B20:G20"/>
    <mergeCell ref="F1:G3"/>
    <mergeCell ref="B25:G25"/>
    <mergeCell ref="A14:A15"/>
    <mergeCell ref="C14:F14"/>
    <mergeCell ref="C16:F16"/>
    <mergeCell ref="C17:F17"/>
  </mergeCells>
  <pageMargins left="0.19685039370078741" right="0.15748031496062992" top="0.51181102362204722" bottom="0.27559055118110237" header="0.31496062992125984" footer="0.31496062992125984"/>
  <pageSetup paperSize="9" scale="73" orientation="landscape" r:id="rId1"/>
  <rowBreaks count="2" manualBreakCount="2">
    <brk id="26" max="6" man="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1517324</vt:lpstr>
      <vt:lpstr>'1517324'!Область_друку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2024-12-16T09:26:37Z</cp:lastPrinted>
  <dcterms:created xsi:type="dcterms:W3CDTF">2018-12-28T08:43:53Z</dcterms:created>
  <dcterms:modified xsi:type="dcterms:W3CDTF">2024-12-30T12:08:59Z</dcterms:modified>
</cp:coreProperties>
</file>