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261 " sheetId="1" r:id="rId1"/>
  </sheets>
  <definedNames>
    <definedName name="_xlnm.Print_Area" localSheetId="0">'0611261 '!$A$1:$K$80</definedName>
  </definedNames>
  <calcPr calcId="152511"/>
</workbook>
</file>

<file path=xl/calcChain.xml><?xml version="1.0" encoding="utf-8"?>
<calcChain xmlns="http://schemas.openxmlformats.org/spreadsheetml/2006/main">
  <c r="J72" i="1" l="1"/>
  <c r="J71" i="1"/>
  <c r="H69" i="1"/>
  <c r="J69" i="1" s="1"/>
  <c r="J67" i="1"/>
  <c r="J66" i="1"/>
  <c r="J65" i="1"/>
  <c r="J63" i="1"/>
  <c r="J62" i="1"/>
  <c r="F54" i="1"/>
  <c r="D54" i="1"/>
  <c r="H53" i="1"/>
  <c r="H54" i="1" s="1"/>
  <c r="D47" i="1"/>
  <c r="F46" i="1"/>
  <c r="F47" i="1" s="1"/>
  <c r="H46" i="1" l="1"/>
  <c r="H47" i="1" s="1"/>
</calcChain>
</file>

<file path=xl/sharedStrings.xml><?xml version="1.0" encoding="utf-8"?>
<sst xmlns="http://schemas.openxmlformats.org/spreadsheetml/2006/main" count="117" uniqueCount="96">
  <si>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</si>
  <si>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</si>
  <si>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</si>
  <si>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</si>
  <si>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</si>
  <si>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</si>
  <si>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</si>
  <si>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</si>
  <si>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</si>
  <si>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</si>
  <si>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</si>
  <si>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  </r>
    <r>
      <rPr>
        <u/>
        <sz val="12"/>
        <rFont val="Times New Roman"/>
        <family val="1"/>
        <charset val="204"/>
      </rPr>
      <t xml:space="preserve">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</si>
  <si>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</si>
  <si>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19 000 000,00 гривень, у тому числі загального фонду — 0,00 гривень та спеціального фонду — 19 000 000,00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</si>
  <si>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</si>
  <si>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</si>
  <si>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</si>
  <si>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</si>
  <si>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</si>
  <si>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</si>
  <si>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</si>
  <si>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</si>
  <si>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</si>
  <si>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</si>
  <si>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</si>
  <si>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</si>
  <si>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</si>
  <si>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</si>
  <si>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</si>
  <si>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</si>
  <si>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</si>
  <si>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</si>
  <si>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</si>
  <si>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</si>
  <si>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</si>
  <si>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</si>
  <si>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</si>
  <si>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</si>
  <si>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</si>
  <si>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</si>
  <si>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</si>
  <si>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</si>
  <si>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</si>
  <si>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</si>
  <si>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</si>
  <si>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</si>
  <si>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</si>
  <si>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</si>
  <si>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</si>
  <si>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</si>
  <si>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</si>
  <si>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</si>
  <si>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</si>
  <si>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</si>
  <si>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</si>
  <si>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</si>
  <si>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</si>
  <si>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</si>
  <si>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</si>
  <si>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</si>
  <si>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</si>
  <si>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</si>
  <si>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</si>
  <si>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</si>
  <si>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>Кількість закладів, що надають ЗСО</t>
  </si>
  <si>
    <t>од.</t>
  </si>
  <si>
    <t>Мережа шкіл,звіт ЗНЗ - 1</t>
  </si>
  <si>
    <t xml:space="preserve">Вартість об’єкта </t>
  </si>
  <si>
    <t>грн</t>
  </si>
  <si>
    <t>Експертиза, договірні зобов’язання</t>
  </si>
  <si>
    <t xml:space="preserve">Обсяг видатків 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</si>
  <si>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6;  рішення сесії Хмельницької міської ради від 16.08.2024 року № 6; рішення сесії Хмельницької міської ради від 17.10.2024 року № 3</t>
  </si>
  <si>
    <t>продукту</t>
  </si>
  <si>
    <t>Кількість об’єктів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</si>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</sst>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4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0" fillId="0" borderId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0" fillId="0" borderId="0"/>
    <xf numFmtId="0" fontId="2" fillId="0" borderId="0"/>
    <xf numFmtId="0" fontId="29" fillId="0" borderId="0"/>
    <xf numFmtId="0" fontId="31" fillId="0" borderId="0"/>
    <xf numFmtId="0" fontId="32" fillId="0" borderId="0"/>
    <xf numFmtId="0" fontId="1" fillId="0" borderId="0"/>
    <xf numFmtId="0" fontId="24" fillId="16" borderId="17" applyNumberFormat="0" applyFont="0" applyAlignment="0" applyProtection="0"/>
    <xf numFmtId="0" fontId="33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top" wrapText="1"/>
    </xf>
    <xf numFmtId="0" fontId="2" fillId="0" borderId="0" xfId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wrapTex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 shrinkToFit="1"/>
    </xf>
    <xf numFmtId="1" fontId="13" fillId="0" borderId="8" xfId="1" applyNumberFormat="1" applyFont="1" applyFill="1" applyBorder="1" applyAlignment="1">
      <alignment horizontal="center" vertical="center" wrapText="1" shrinkToFit="1"/>
    </xf>
    <xf numFmtId="1" fontId="13" fillId="0" borderId="9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left" vertical="center" wrapTex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M80"/>
  <sheetViews>
    <sheetView tabSelected="1" view="pageBreakPreview" zoomScale="60" zoomScaleNormal="70" workbookViewId="0">
      <selection activeCell="B80" sqref="B80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100" t="s">
        <v>0</v>
      </c>
      <c r="H1" s="117"/>
      <c r="I1" s="117"/>
      <c r="J1" s="117"/>
      <c r="K1" s="117"/>
    </row>
    <row r="2" spans="1:13" ht="132.75" customHeight="1" x14ac:dyDescent="0.2">
      <c r="B2" s="2"/>
      <c r="C2" s="2"/>
      <c r="D2" s="2"/>
      <c r="E2" s="2"/>
      <c r="F2" s="2"/>
      <c r="G2" s="100" t="s">
        <v>95</v>
      </c>
      <c r="H2" s="100"/>
      <c r="I2" s="100"/>
      <c r="J2" s="100"/>
      <c r="K2" s="100"/>
    </row>
    <row r="3" spans="1:13" ht="37.5" customHeight="1" x14ac:dyDescent="0.2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3" ht="142.69999999999999" customHeight="1" x14ac:dyDescent="0.2">
      <c r="A4" s="3" t="s">
        <v>2</v>
      </c>
      <c r="B4" s="49" t="s">
        <v>3</v>
      </c>
      <c r="C4" s="119"/>
      <c r="D4" s="119"/>
      <c r="E4" s="119"/>
      <c r="F4" s="119"/>
      <c r="G4" s="49" t="s">
        <v>4</v>
      </c>
      <c r="H4" s="49"/>
      <c r="I4" s="49"/>
      <c r="J4" s="49"/>
      <c r="K4" s="49"/>
    </row>
    <row r="5" spans="1:13" ht="136.5" customHeight="1" x14ac:dyDescent="0.2">
      <c r="A5" s="4" t="s">
        <v>5</v>
      </c>
      <c r="B5" s="49" t="s">
        <v>6</v>
      </c>
      <c r="C5" s="119"/>
      <c r="D5" s="119"/>
      <c r="E5" s="119"/>
      <c r="F5" s="119"/>
      <c r="G5" s="49" t="s">
        <v>7</v>
      </c>
      <c r="H5" s="119"/>
      <c r="I5" s="119"/>
      <c r="J5" s="119"/>
      <c r="K5" s="119"/>
    </row>
    <row r="6" spans="1:13" ht="175.9" customHeight="1" x14ac:dyDescent="0.2">
      <c r="A6" s="4" t="s">
        <v>8</v>
      </c>
      <c r="B6" s="49" t="s">
        <v>9</v>
      </c>
      <c r="C6" s="49"/>
      <c r="D6" s="5" t="s">
        <v>10</v>
      </c>
      <c r="E6" s="114" t="s">
        <v>11</v>
      </c>
      <c r="F6" s="114"/>
      <c r="G6" s="115" t="s">
        <v>12</v>
      </c>
      <c r="H6" s="116"/>
      <c r="I6" s="116"/>
      <c r="J6" s="116"/>
      <c r="K6" s="116"/>
    </row>
    <row r="7" spans="1:13" ht="24.4" customHeight="1" x14ac:dyDescent="0.2">
      <c r="A7" s="100" t="s">
        <v>13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3" ht="27.95" customHeight="1" x14ac:dyDescent="0.2">
      <c r="A8" s="100" t="s">
        <v>14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M8" s="6"/>
    </row>
    <row r="9" spans="1:13" s="7" customFormat="1" ht="21.75" customHeight="1" x14ac:dyDescent="0.2">
      <c r="A9" s="110" t="s">
        <v>15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M9" s="8"/>
    </row>
    <row r="10" spans="1:13" s="7" customFormat="1" ht="29.25" customHeight="1" x14ac:dyDescent="0.2">
      <c r="A10" s="110" t="s">
        <v>16</v>
      </c>
      <c r="B10" s="110"/>
      <c r="C10" s="110"/>
      <c r="D10" s="110"/>
      <c r="E10" s="110"/>
      <c r="F10" s="110"/>
      <c r="G10" s="110"/>
      <c r="H10" s="110"/>
      <c r="I10" s="110"/>
      <c r="J10" s="9"/>
      <c r="K10" s="9"/>
      <c r="M10" s="8"/>
    </row>
    <row r="11" spans="1:13" s="7" customFormat="1" ht="22.7" customHeight="1" x14ac:dyDescent="0.2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M11" s="8"/>
    </row>
    <row r="12" spans="1:13" s="7" customFormat="1" ht="25.15" customHeight="1" x14ac:dyDescent="0.2">
      <c r="A12" s="110" t="s">
        <v>18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M12" s="8"/>
    </row>
    <row r="13" spans="1:13" s="7" customFormat="1" ht="23.1" customHeight="1" x14ac:dyDescent="0.2">
      <c r="A13" s="110" t="s">
        <v>19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M13" s="8"/>
    </row>
    <row r="14" spans="1:13" s="7" customFormat="1" ht="21.75" customHeight="1" x14ac:dyDescent="0.2">
      <c r="A14" s="110" t="s">
        <v>20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M14" s="8"/>
    </row>
    <row r="15" spans="1:13" s="7" customFormat="1" ht="21.2" customHeight="1" x14ac:dyDescent="0.2">
      <c r="A15" s="110" t="s">
        <v>21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M15" s="8"/>
    </row>
    <row r="16" spans="1:13" s="7" customFormat="1" ht="39.200000000000003" customHeight="1" x14ac:dyDescent="0.2">
      <c r="A16" s="110" t="s">
        <v>22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M16" s="8"/>
    </row>
    <row r="17" spans="1:13" s="7" customFormat="1" ht="25.5" customHeight="1" x14ac:dyDescent="0.2">
      <c r="A17" s="110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M17" s="8"/>
    </row>
    <row r="18" spans="1:13" s="7" customFormat="1" ht="40.700000000000003" customHeight="1" x14ac:dyDescent="0.2">
      <c r="A18" s="110" t="s">
        <v>24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0"/>
      <c r="M18" s="8"/>
    </row>
    <row r="19" spans="1:13" s="7" customFormat="1" ht="25.5" customHeight="1" x14ac:dyDescent="0.2">
      <c r="A19" s="110" t="s">
        <v>25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0"/>
      <c r="M19" s="8"/>
    </row>
    <row r="20" spans="1:13" s="7" customFormat="1" ht="40.700000000000003" customHeight="1" x14ac:dyDescent="0.2">
      <c r="A20" s="110" t="s">
        <v>26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M20" s="8"/>
    </row>
    <row r="21" spans="1:13" s="7" customFormat="1" ht="21.75" customHeight="1" x14ac:dyDescent="0.2">
      <c r="A21" s="110" t="s">
        <v>27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M21" s="8"/>
    </row>
    <row r="22" spans="1:13" s="7" customFormat="1" ht="40.700000000000003" customHeight="1" x14ac:dyDescent="0.2">
      <c r="A22" s="110" t="s">
        <v>28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M22" s="8"/>
    </row>
    <row r="23" spans="1:13" s="7" customFormat="1" ht="42.4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0"/>
      <c r="M23" s="8"/>
    </row>
    <row r="24" spans="1:13" s="7" customFormat="1" ht="15.6" customHeight="1" x14ac:dyDescent="0.2">
      <c r="A24" s="110" t="s">
        <v>30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M24" s="8"/>
    </row>
    <row r="25" spans="1:13" s="7" customFormat="1" ht="30.6" customHeight="1" x14ac:dyDescent="0.2">
      <c r="A25" s="110" t="s">
        <v>31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M25" s="8"/>
    </row>
    <row r="26" spans="1:13" s="7" customFormat="1" ht="31.9" customHeight="1" x14ac:dyDescent="0.2">
      <c r="A26" s="110" t="s">
        <v>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M26" s="8"/>
    </row>
    <row r="27" spans="1:13" s="7" customFormat="1" ht="27.2" customHeight="1" x14ac:dyDescent="0.2">
      <c r="A27" s="110" t="s">
        <v>33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M27" s="8"/>
    </row>
    <row r="28" spans="1:13" s="7" customFormat="1" ht="25.9" customHeight="1" x14ac:dyDescent="0.2">
      <c r="A28" s="110" t="s">
        <v>34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M28" s="8"/>
    </row>
    <row r="29" spans="1:13" s="7" customFormat="1" ht="25.15" customHeight="1" x14ac:dyDescent="0.2">
      <c r="A29" s="111" t="s">
        <v>35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M29" s="8"/>
    </row>
    <row r="30" spans="1:13" s="7" customFormat="1" ht="20.45" customHeight="1" x14ac:dyDescent="0.2">
      <c r="A30" s="111" t="s">
        <v>36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M30" s="8"/>
    </row>
    <row r="31" spans="1:13" ht="27.95" customHeight="1" x14ac:dyDescent="0.2">
      <c r="A31" s="111" t="s">
        <v>37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3" s="7" customFormat="1" ht="27.95" customHeight="1" x14ac:dyDescent="0.2">
      <c r="A32" s="111" t="s">
        <v>38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3" ht="31.35" customHeight="1" x14ac:dyDescent="0.2">
      <c r="A33" s="100" t="s">
        <v>39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1:13" ht="9.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3" ht="21.75" customHeight="1" x14ac:dyDescent="0.2">
      <c r="A35" s="11" t="s">
        <v>40</v>
      </c>
      <c r="B35" s="103" t="s">
        <v>41</v>
      </c>
      <c r="C35" s="104"/>
      <c r="D35" s="104"/>
      <c r="E35" s="104"/>
      <c r="F35" s="104"/>
      <c r="G35" s="104"/>
      <c r="H35" s="105"/>
      <c r="I35" s="10"/>
      <c r="J35" s="10"/>
      <c r="K35" s="10"/>
    </row>
    <row r="36" spans="1:13" ht="38.1" customHeight="1" x14ac:dyDescent="0.2">
      <c r="A36" s="12">
        <v>1</v>
      </c>
      <c r="B36" s="84" t="s">
        <v>42</v>
      </c>
      <c r="C36" s="84"/>
      <c r="D36" s="84"/>
      <c r="E36" s="84"/>
      <c r="F36" s="84"/>
      <c r="G36" s="84"/>
      <c r="H36" s="84"/>
      <c r="I36" s="10"/>
      <c r="J36" s="10"/>
      <c r="K36" s="10"/>
    </row>
    <row r="37" spans="1:13" ht="36.75" customHeight="1" x14ac:dyDescent="0.2">
      <c r="A37" s="106" t="s">
        <v>43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3" ht="30.6" customHeight="1" x14ac:dyDescent="0.2">
      <c r="A38" s="100" t="s">
        <v>44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3" ht="5.4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3" ht="20.45" customHeight="1" x14ac:dyDescent="0.2">
      <c r="A40" s="13" t="s">
        <v>40</v>
      </c>
      <c r="B40" s="86" t="s">
        <v>45</v>
      </c>
      <c r="C40" s="96"/>
      <c r="D40" s="96"/>
      <c r="E40" s="96"/>
      <c r="F40" s="96"/>
      <c r="G40" s="96"/>
      <c r="H40" s="87"/>
      <c r="I40" s="10"/>
      <c r="J40" s="10"/>
      <c r="K40" s="10"/>
    </row>
    <row r="41" spans="1:13" ht="31.35" customHeight="1" x14ac:dyDescent="0.2">
      <c r="A41" s="14">
        <v>1</v>
      </c>
      <c r="B41" s="107" t="s">
        <v>46</v>
      </c>
      <c r="C41" s="108"/>
      <c r="D41" s="108"/>
      <c r="E41" s="108"/>
      <c r="F41" s="108"/>
      <c r="G41" s="108"/>
      <c r="H41" s="109"/>
      <c r="I41" s="10"/>
      <c r="J41" s="10"/>
      <c r="K41" s="10"/>
    </row>
    <row r="42" spans="1:13" ht="25.9" customHeight="1" x14ac:dyDescent="0.25">
      <c r="A42" s="102" t="s">
        <v>47</v>
      </c>
      <c r="B42" s="102"/>
      <c r="C42" s="102"/>
      <c r="D42" s="102"/>
      <c r="E42" s="102"/>
      <c r="F42" s="102"/>
      <c r="G42" s="102"/>
      <c r="H42" s="102"/>
      <c r="I42" s="10"/>
      <c r="J42" s="10"/>
      <c r="K42" s="10"/>
    </row>
    <row r="43" spans="1:13" s="15" customFormat="1" ht="25.15" customHeight="1" x14ac:dyDescent="0.2">
      <c r="A43" s="101" t="s">
        <v>48</v>
      </c>
      <c r="B43" s="101"/>
      <c r="C43" s="101"/>
      <c r="D43" s="101"/>
      <c r="E43" s="101"/>
      <c r="F43" s="101"/>
      <c r="G43" s="101"/>
      <c r="H43" s="101"/>
      <c r="I43" s="101"/>
      <c r="J43" s="4"/>
      <c r="K43" s="4"/>
    </row>
    <row r="44" spans="1:13" ht="23.1" customHeight="1" x14ac:dyDescent="0.2">
      <c r="A44" s="16" t="s">
        <v>40</v>
      </c>
      <c r="B44" s="86" t="s">
        <v>49</v>
      </c>
      <c r="C44" s="87"/>
      <c r="D44" s="86" t="s">
        <v>50</v>
      </c>
      <c r="E44" s="87"/>
      <c r="F44" s="86" t="s">
        <v>51</v>
      </c>
      <c r="G44" s="87"/>
      <c r="H44" s="86" t="s">
        <v>52</v>
      </c>
      <c r="I44" s="87"/>
      <c r="J44" s="17"/>
      <c r="K44" s="18"/>
    </row>
    <row r="45" spans="1:13" ht="15.6" customHeight="1" x14ac:dyDescent="0.2">
      <c r="A45" s="19">
        <v>1</v>
      </c>
      <c r="B45" s="80">
        <v>2</v>
      </c>
      <c r="C45" s="82"/>
      <c r="D45" s="80">
        <v>3</v>
      </c>
      <c r="E45" s="82"/>
      <c r="F45" s="80">
        <v>4</v>
      </c>
      <c r="G45" s="82"/>
      <c r="H45" s="80">
        <v>6</v>
      </c>
      <c r="I45" s="82"/>
      <c r="J45" s="20"/>
      <c r="K45" s="10"/>
    </row>
    <row r="46" spans="1:13" ht="75.400000000000006" customHeight="1" x14ac:dyDescent="0.2">
      <c r="A46" s="21">
        <v>1</v>
      </c>
      <c r="B46" s="53" t="s">
        <v>53</v>
      </c>
      <c r="C46" s="54"/>
      <c r="D46" s="91">
        <v>0</v>
      </c>
      <c r="E46" s="92"/>
      <c r="F46" s="91">
        <f>5000000+10000000+12000000-10000000+2000000</f>
        <v>19000000</v>
      </c>
      <c r="G46" s="92"/>
      <c r="H46" s="91">
        <f>D46+F46</f>
        <v>19000000</v>
      </c>
      <c r="I46" s="92"/>
      <c r="J46" s="22"/>
      <c r="K46" s="10"/>
      <c r="M46" s="23"/>
    </row>
    <row r="47" spans="1:13" ht="17.100000000000001" customHeight="1" x14ac:dyDescent="0.2">
      <c r="A47" s="97" t="s">
        <v>54</v>
      </c>
      <c r="B47" s="98"/>
      <c r="C47" s="99"/>
      <c r="D47" s="91">
        <f>D46</f>
        <v>0</v>
      </c>
      <c r="E47" s="92"/>
      <c r="F47" s="91">
        <f>F46</f>
        <v>19000000</v>
      </c>
      <c r="G47" s="92"/>
      <c r="H47" s="91">
        <f>H46</f>
        <v>19000000</v>
      </c>
      <c r="I47" s="92"/>
      <c r="J47" s="10"/>
      <c r="K47" s="10"/>
    </row>
    <row r="48" spans="1:13" ht="31.35" customHeight="1" x14ac:dyDescent="0.2">
      <c r="A48" s="10"/>
      <c r="B48" s="3"/>
      <c r="C48" s="10"/>
      <c r="D48" s="24"/>
      <c r="E48" s="24"/>
      <c r="F48" s="24"/>
      <c r="G48" s="24"/>
      <c r="H48" s="24"/>
      <c r="I48" s="24"/>
      <c r="J48" s="10"/>
      <c r="K48" s="10"/>
      <c r="M48" s="43"/>
    </row>
    <row r="49" spans="1:13" ht="16.5" customHeight="1" x14ac:dyDescent="0.2">
      <c r="A49" s="100" t="s">
        <v>55</v>
      </c>
      <c r="B49" s="100"/>
      <c r="C49" s="100"/>
      <c r="D49" s="100"/>
      <c r="E49" s="100"/>
      <c r="F49" s="100"/>
      <c r="G49" s="100"/>
      <c r="H49" s="100"/>
      <c r="I49" s="10"/>
      <c r="J49" s="10"/>
      <c r="K49" s="10"/>
    </row>
    <row r="50" spans="1:13" ht="17.649999999999999" customHeight="1" x14ac:dyDescent="0.2">
      <c r="A50" s="101" t="s">
        <v>48</v>
      </c>
      <c r="B50" s="101"/>
      <c r="C50" s="101"/>
      <c r="D50" s="101"/>
      <c r="E50" s="101"/>
      <c r="F50" s="101"/>
      <c r="G50" s="101"/>
      <c r="H50" s="101"/>
      <c r="I50" s="101"/>
      <c r="J50" s="4"/>
      <c r="K50" s="4"/>
      <c r="M50" s="23"/>
    </row>
    <row r="51" spans="1:13" ht="15.6" customHeight="1" x14ac:dyDescent="0.2">
      <c r="A51" s="86" t="s">
        <v>56</v>
      </c>
      <c r="B51" s="96"/>
      <c r="C51" s="87"/>
      <c r="D51" s="86" t="s">
        <v>50</v>
      </c>
      <c r="E51" s="87"/>
      <c r="F51" s="86" t="s">
        <v>51</v>
      </c>
      <c r="G51" s="87"/>
      <c r="H51" s="86" t="s">
        <v>52</v>
      </c>
      <c r="I51" s="87"/>
      <c r="J51" s="10"/>
      <c r="K51" s="10"/>
    </row>
    <row r="52" spans="1:13" ht="20.45" customHeight="1" x14ac:dyDescent="0.2">
      <c r="A52" s="80">
        <v>1</v>
      </c>
      <c r="B52" s="81"/>
      <c r="C52" s="82"/>
      <c r="D52" s="80">
        <v>2</v>
      </c>
      <c r="E52" s="82"/>
      <c r="F52" s="80">
        <v>3</v>
      </c>
      <c r="G52" s="82"/>
      <c r="H52" s="80">
        <v>4</v>
      </c>
      <c r="I52" s="82"/>
      <c r="J52" s="10"/>
      <c r="K52" s="10"/>
    </row>
    <row r="53" spans="1:13" ht="93.75" customHeight="1" x14ac:dyDescent="0.2">
      <c r="A53" s="53" t="s">
        <v>57</v>
      </c>
      <c r="B53" s="90"/>
      <c r="C53" s="54"/>
      <c r="D53" s="91">
        <v>0</v>
      </c>
      <c r="E53" s="92"/>
      <c r="F53" s="91">
        <v>19000000</v>
      </c>
      <c r="G53" s="92"/>
      <c r="H53" s="91">
        <f>D53+F53</f>
        <v>19000000</v>
      </c>
      <c r="I53" s="92"/>
      <c r="J53" s="10"/>
      <c r="K53" s="10"/>
    </row>
    <row r="54" spans="1:13" ht="15.75" x14ac:dyDescent="0.2">
      <c r="A54" s="93" t="s">
        <v>54</v>
      </c>
      <c r="B54" s="94"/>
      <c r="C54" s="95"/>
      <c r="D54" s="91">
        <f>D53</f>
        <v>0</v>
      </c>
      <c r="E54" s="92"/>
      <c r="F54" s="91">
        <f>F53</f>
        <v>19000000</v>
      </c>
      <c r="G54" s="92"/>
      <c r="H54" s="91">
        <f>H53</f>
        <v>19000000</v>
      </c>
      <c r="I54" s="92"/>
      <c r="J54" s="10"/>
      <c r="K54" s="10"/>
    </row>
    <row r="55" spans="1:13" ht="17.4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3" ht="24.4" customHeight="1" x14ac:dyDescent="0.2">
      <c r="A56" s="85" t="s">
        <v>58</v>
      </c>
      <c r="B56" s="85"/>
      <c r="C56" s="85"/>
      <c r="D56" s="85"/>
      <c r="E56" s="85"/>
      <c r="F56" s="85"/>
      <c r="G56" s="85"/>
      <c r="H56" s="85"/>
      <c r="I56" s="10"/>
      <c r="J56" s="10"/>
      <c r="K56" s="10"/>
      <c r="M56" s="23"/>
    </row>
    <row r="57" spans="1:13" s="15" customFormat="1" ht="42.75" customHeight="1" x14ac:dyDescent="0.2">
      <c r="A57" s="16" t="s">
        <v>40</v>
      </c>
      <c r="B57" s="16" t="s">
        <v>59</v>
      </c>
      <c r="C57" s="16" t="s">
        <v>60</v>
      </c>
      <c r="D57" s="86" t="s">
        <v>61</v>
      </c>
      <c r="E57" s="87"/>
      <c r="F57" s="86" t="s">
        <v>50</v>
      </c>
      <c r="G57" s="87"/>
      <c r="H57" s="86" t="s">
        <v>51</v>
      </c>
      <c r="I57" s="87"/>
      <c r="J57" s="88" t="s">
        <v>52</v>
      </c>
      <c r="K57" s="88"/>
      <c r="M57" s="1"/>
    </row>
    <row r="58" spans="1:13" ht="22.5" customHeight="1" x14ac:dyDescent="0.2">
      <c r="A58" s="19">
        <v>1</v>
      </c>
      <c r="B58" s="19">
        <v>2</v>
      </c>
      <c r="C58" s="19">
        <v>3</v>
      </c>
      <c r="D58" s="80">
        <v>4</v>
      </c>
      <c r="E58" s="82"/>
      <c r="F58" s="80">
        <v>5</v>
      </c>
      <c r="G58" s="82"/>
      <c r="H58" s="80">
        <v>6</v>
      </c>
      <c r="I58" s="82"/>
      <c r="J58" s="89">
        <v>7</v>
      </c>
      <c r="K58" s="89"/>
    </row>
    <row r="59" spans="1:13" ht="21.2" customHeight="1" x14ac:dyDescent="0.2">
      <c r="A59" s="80" t="s">
        <v>62</v>
      </c>
      <c r="B59" s="81"/>
      <c r="C59" s="81"/>
      <c r="D59" s="81"/>
      <c r="E59" s="81"/>
      <c r="F59" s="81"/>
      <c r="G59" s="81"/>
      <c r="H59" s="81"/>
      <c r="I59" s="81"/>
      <c r="J59" s="81"/>
      <c r="K59" s="82"/>
    </row>
    <row r="60" spans="1:13" ht="17.100000000000001" customHeight="1" x14ac:dyDescent="0.2">
      <c r="A60" s="21">
        <v>1</v>
      </c>
      <c r="B60" s="25" t="s">
        <v>63</v>
      </c>
      <c r="C60" s="26"/>
      <c r="D60" s="75"/>
      <c r="E60" s="76"/>
      <c r="F60" s="75"/>
      <c r="G60" s="76"/>
      <c r="H60" s="75"/>
      <c r="I60" s="76"/>
      <c r="J60" s="83"/>
      <c r="K60" s="83"/>
    </row>
    <row r="61" spans="1:13" ht="52.35" customHeight="1" x14ac:dyDescent="0.2">
      <c r="A61" s="27"/>
      <c r="B61" s="28" t="s">
        <v>64</v>
      </c>
      <c r="C61" s="28" t="s">
        <v>65</v>
      </c>
      <c r="D61" s="84" t="s">
        <v>66</v>
      </c>
      <c r="E61" s="84"/>
      <c r="F61" s="78">
        <v>49</v>
      </c>
      <c r="G61" s="79"/>
      <c r="H61" s="78">
        <v>0</v>
      </c>
      <c r="I61" s="79"/>
      <c r="J61" s="78">
        <v>49</v>
      </c>
      <c r="K61" s="79"/>
    </row>
    <row r="62" spans="1:13" ht="40.700000000000003" customHeight="1" x14ac:dyDescent="0.2">
      <c r="A62" s="27"/>
      <c r="B62" s="28" t="s">
        <v>67</v>
      </c>
      <c r="C62" s="29" t="s">
        <v>68</v>
      </c>
      <c r="D62" s="53" t="s">
        <v>69</v>
      </c>
      <c r="E62" s="54"/>
      <c r="F62" s="78">
        <v>0</v>
      </c>
      <c r="G62" s="79"/>
      <c r="H62" s="78">
        <v>39612091.689999998</v>
      </c>
      <c r="I62" s="79"/>
      <c r="J62" s="78">
        <f>F62+H62</f>
        <v>39612091.689999998</v>
      </c>
      <c r="K62" s="79"/>
    </row>
    <row r="63" spans="1:13" ht="151.5" customHeight="1" x14ac:dyDescent="0.2">
      <c r="A63" s="27"/>
      <c r="B63" s="28" t="s">
        <v>70</v>
      </c>
      <c r="C63" s="29" t="s">
        <v>68</v>
      </c>
      <c r="D63" s="53" t="s">
        <v>71</v>
      </c>
      <c r="E63" s="54"/>
      <c r="F63" s="78">
        <v>0</v>
      </c>
      <c r="G63" s="79"/>
      <c r="H63" s="78">
        <v>19000000</v>
      </c>
      <c r="I63" s="79"/>
      <c r="J63" s="78">
        <f>F63+H63</f>
        <v>19000000</v>
      </c>
      <c r="K63" s="79"/>
    </row>
    <row r="64" spans="1:13" ht="17.649999999999999" customHeight="1" x14ac:dyDescent="0.2">
      <c r="A64" s="27">
        <v>2</v>
      </c>
      <c r="B64" s="25" t="s">
        <v>72</v>
      </c>
      <c r="C64" s="28"/>
      <c r="D64" s="53"/>
      <c r="E64" s="54"/>
      <c r="F64" s="73"/>
      <c r="G64" s="74"/>
      <c r="H64" s="75"/>
      <c r="I64" s="76"/>
      <c r="J64" s="77"/>
      <c r="K64" s="77"/>
    </row>
    <row r="65" spans="1:11" ht="88.35" customHeight="1" x14ac:dyDescent="0.2">
      <c r="A65" s="30"/>
      <c r="B65" s="28" t="s">
        <v>73</v>
      </c>
      <c r="C65" s="29" t="s">
        <v>65</v>
      </c>
      <c r="D65" s="53" t="s">
        <v>74</v>
      </c>
      <c r="E65" s="54"/>
      <c r="F65" s="60">
        <v>0</v>
      </c>
      <c r="G65" s="61"/>
      <c r="H65" s="71">
        <v>1</v>
      </c>
      <c r="I65" s="72"/>
      <c r="J65" s="62">
        <f>F65+H65</f>
        <v>1</v>
      </c>
      <c r="K65" s="62"/>
    </row>
    <row r="66" spans="1:11" ht="37.35" customHeight="1" x14ac:dyDescent="0.2">
      <c r="A66" s="30"/>
      <c r="B66" s="28" t="s">
        <v>75</v>
      </c>
      <c r="C66" s="29" t="s">
        <v>76</v>
      </c>
      <c r="D66" s="53" t="s">
        <v>77</v>
      </c>
      <c r="E66" s="54"/>
      <c r="F66" s="60">
        <v>0</v>
      </c>
      <c r="G66" s="61"/>
      <c r="H66" s="68">
        <v>561.95000000000005</v>
      </c>
      <c r="I66" s="69"/>
      <c r="J66" s="70">
        <f>F66+H66</f>
        <v>561.95000000000005</v>
      </c>
      <c r="K66" s="70"/>
    </row>
    <row r="67" spans="1:11" ht="35.450000000000003" customHeight="1" x14ac:dyDescent="0.2">
      <c r="A67" s="30"/>
      <c r="B67" s="28" t="s">
        <v>78</v>
      </c>
      <c r="C67" s="31" t="s">
        <v>79</v>
      </c>
      <c r="D67" s="53" t="s">
        <v>77</v>
      </c>
      <c r="E67" s="54"/>
      <c r="F67" s="60">
        <v>0</v>
      </c>
      <c r="G67" s="61"/>
      <c r="H67" s="71">
        <v>550</v>
      </c>
      <c r="I67" s="72"/>
      <c r="J67" s="62">
        <f>F67+H67</f>
        <v>550</v>
      </c>
      <c r="K67" s="62"/>
    </row>
    <row r="68" spans="1:11" ht="23.1" customHeight="1" x14ac:dyDescent="0.2">
      <c r="A68" s="27">
        <v>3</v>
      </c>
      <c r="B68" s="25" t="s">
        <v>80</v>
      </c>
      <c r="C68" s="28"/>
      <c r="D68" s="53"/>
      <c r="E68" s="54"/>
      <c r="F68" s="58"/>
      <c r="G68" s="59"/>
      <c r="H68" s="60"/>
      <c r="I68" s="61"/>
      <c r="J68" s="62"/>
      <c r="K68" s="62"/>
    </row>
    <row r="69" spans="1:11" ht="30.6" customHeight="1" x14ac:dyDescent="0.2">
      <c r="A69" s="27"/>
      <c r="B69" s="26" t="s">
        <v>81</v>
      </c>
      <c r="C69" s="28" t="s">
        <v>68</v>
      </c>
      <c r="D69" s="53" t="s">
        <v>77</v>
      </c>
      <c r="E69" s="54"/>
      <c r="F69" s="63">
        <v>0</v>
      </c>
      <c r="G69" s="64"/>
      <c r="H69" s="65">
        <f>ROUND(H62/H66,2)</f>
        <v>70490.42</v>
      </c>
      <c r="I69" s="66"/>
      <c r="J69" s="67">
        <f>F69+H69</f>
        <v>70490.42</v>
      </c>
      <c r="K69" s="67"/>
    </row>
    <row r="70" spans="1:11" ht="20.45" customHeight="1" x14ac:dyDescent="0.2">
      <c r="A70" s="27">
        <v>4</v>
      </c>
      <c r="B70" s="25" t="s">
        <v>82</v>
      </c>
      <c r="C70" s="28"/>
      <c r="D70" s="53"/>
      <c r="E70" s="54"/>
      <c r="F70" s="58"/>
      <c r="G70" s="59"/>
      <c r="H70" s="60"/>
      <c r="I70" s="61"/>
      <c r="J70" s="62"/>
      <c r="K70" s="62"/>
    </row>
    <row r="71" spans="1:11" ht="41.45" customHeight="1" x14ac:dyDescent="0.2">
      <c r="A71" s="27"/>
      <c r="B71" s="26" t="s">
        <v>83</v>
      </c>
      <c r="C71" s="28" t="s">
        <v>84</v>
      </c>
      <c r="D71" s="53" t="s">
        <v>77</v>
      </c>
      <c r="E71" s="54"/>
      <c r="F71" s="55">
        <v>0</v>
      </c>
      <c r="G71" s="55"/>
      <c r="H71" s="55">
        <v>88.2</v>
      </c>
      <c r="I71" s="55"/>
      <c r="J71" s="55">
        <f>F71+H71</f>
        <v>88.2</v>
      </c>
      <c r="K71" s="55"/>
    </row>
    <row r="72" spans="1:11" ht="41.45" customHeight="1" x14ac:dyDescent="0.2">
      <c r="A72" s="30"/>
      <c r="B72" s="28" t="s">
        <v>85</v>
      </c>
      <c r="C72" s="28" t="s">
        <v>84</v>
      </c>
      <c r="D72" s="53" t="s">
        <v>77</v>
      </c>
      <c r="E72" s="54"/>
      <c r="F72" s="55">
        <v>0</v>
      </c>
      <c r="G72" s="55"/>
      <c r="H72" s="56">
        <v>65.7</v>
      </c>
      <c r="I72" s="56"/>
      <c r="J72" s="55">
        <f>F72+H72</f>
        <v>65.7</v>
      </c>
      <c r="K72" s="55"/>
    </row>
    <row r="73" spans="1:11" s="35" customFormat="1" ht="22.15" customHeight="1" x14ac:dyDescent="0.25">
      <c r="A73" s="50" t="s">
        <v>86</v>
      </c>
      <c r="B73" s="51"/>
      <c r="C73" s="51"/>
      <c r="D73" s="32"/>
      <c r="E73" s="33"/>
      <c r="F73" s="34"/>
      <c r="G73" s="34"/>
      <c r="H73" s="57" t="s">
        <v>87</v>
      </c>
      <c r="I73" s="57"/>
      <c r="J73" s="57"/>
      <c r="K73" s="57"/>
    </row>
    <row r="74" spans="1:11" s="35" customFormat="1" ht="26.45" customHeight="1" x14ac:dyDescent="0.2">
      <c r="A74" s="36"/>
      <c r="B74" s="37"/>
      <c r="C74" s="37"/>
      <c r="E74" s="38" t="s">
        <v>88</v>
      </c>
      <c r="F74" s="39"/>
      <c r="G74" s="39"/>
      <c r="H74" s="47" t="s">
        <v>89</v>
      </c>
      <c r="I74" s="47"/>
      <c r="J74" s="47"/>
      <c r="K74" s="47"/>
    </row>
    <row r="75" spans="1:11" s="35" customFormat="1" ht="18.75" customHeight="1" x14ac:dyDescent="0.2">
      <c r="A75" s="44" t="s">
        <v>90</v>
      </c>
      <c r="B75" s="48"/>
      <c r="C75" s="48"/>
      <c r="E75" s="40"/>
      <c r="F75" s="40"/>
      <c r="G75" s="40"/>
      <c r="H75" s="49"/>
      <c r="I75" s="49"/>
      <c r="J75" s="49"/>
      <c r="K75" s="49"/>
    </row>
    <row r="76" spans="1:11" s="35" customFormat="1" ht="20.25" customHeight="1" x14ac:dyDescent="0.25">
      <c r="A76" s="50" t="s">
        <v>91</v>
      </c>
      <c r="B76" s="51"/>
      <c r="C76" s="51"/>
      <c r="D76" s="32"/>
      <c r="E76" s="33"/>
      <c r="F76" s="34"/>
      <c r="G76" s="34"/>
      <c r="H76" s="52" t="s">
        <v>92</v>
      </c>
      <c r="I76" s="52"/>
      <c r="J76" s="52"/>
      <c r="K76" s="52"/>
    </row>
    <row r="77" spans="1:11" s="35" customFormat="1" ht="15.6" customHeight="1" x14ac:dyDescent="0.2">
      <c r="A77" s="44"/>
      <c r="B77" s="44"/>
      <c r="C77" s="44"/>
      <c r="E77" s="38" t="s">
        <v>88</v>
      </c>
      <c r="F77" s="38"/>
      <c r="G77" s="39"/>
      <c r="H77" s="47" t="s">
        <v>89</v>
      </c>
      <c r="I77" s="47"/>
      <c r="J77" s="47"/>
      <c r="K77" s="47"/>
    </row>
    <row r="78" spans="1:11" ht="15.75" customHeight="1" x14ac:dyDescent="0.2">
      <c r="A78" s="44" t="s">
        <v>93</v>
      </c>
      <c r="B78" s="44"/>
      <c r="C78" s="44"/>
      <c r="D78" s="35"/>
      <c r="E78" s="41"/>
      <c r="F78" s="41"/>
      <c r="G78" s="40"/>
      <c r="H78" s="45"/>
      <c r="I78" s="45"/>
      <c r="J78" s="45"/>
      <c r="K78" s="45"/>
    </row>
    <row r="79" spans="1:11" ht="12.75" customHeight="1" x14ac:dyDescent="0.2">
      <c r="A79" s="42"/>
      <c r="B79" s="46" t="s">
        <v>94</v>
      </c>
      <c r="C79" s="46"/>
      <c r="D79" s="46"/>
      <c r="E79" s="35"/>
      <c r="F79" s="35"/>
      <c r="G79" s="35"/>
      <c r="H79" s="35"/>
      <c r="I79" s="35"/>
      <c r="J79" s="35"/>
      <c r="K79" s="35"/>
    </row>
    <row r="80" spans="1:11" ht="21.75" customHeight="1" x14ac:dyDescent="0.2">
      <c r="A80" s="42"/>
      <c r="E80" s="35"/>
      <c r="F80" s="35"/>
      <c r="G80" s="35"/>
      <c r="H80" s="35"/>
      <c r="I80" s="35"/>
      <c r="J80" s="35"/>
      <c r="K80" s="35"/>
    </row>
  </sheetData>
  <mergeCells count="153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J18"/>
    <mergeCell ref="A19:J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J23"/>
    <mergeCell ref="A24:K24"/>
    <mergeCell ref="A25:K25"/>
    <mergeCell ref="A26:K26"/>
    <mergeCell ref="A27:K27"/>
    <mergeCell ref="A42:H42"/>
    <mergeCell ref="A43:I43"/>
    <mergeCell ref="B44:C44"/>
    <mergeCell ref="D44:E44"/>
    <mergeCell ref="F44:G44"/>
    <mergeCell ref="H44:I44"/>
    <mergeCell ref="B35:H35"/>
    <mergeCell ref="B36:H36"/>
    <mergeCell ref="A37:K37"/>
    <mergeCell ref="A38:K38"/>
    <mergeCell ref="B40:H40"/>
    <mergeCell ref="B41:H41"/>
    <mergeCell ref="A47:C47"/>
    <mergeCell ref="D47:E47"/>
    <mergeCell ref="F47:G47"/>
    <mergeCell ref="H47:I47"/>
    <mergeCell ref="A49:H49"/>
    <mergeCell ref="A50:I50"/>
    <mergeCell ref="B45:C45"/>
    <mergeCell ref="D45:E45"/>
    <mergeCell ref="F45:G45"/>
    <mergeCell ref="H45:I45"/>
    <mergeCell ref="B46:C46"/>
    <mergeCell ref="D46:E46"/>
    <mergeCell ref="F46:G46"/>
    <mergeCell ref="H46:I46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A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A73:C73"/>
    <mergeCell ref="H73:K73"/>
    <mergeCell ref="D70:E70"/>
    <mergeCell ref="F70:G70"/>
    <mergeCell ref="H70:I70"/>
    <mergeCell ref="J70:K70"/>
    <mergeCell ref="D71:E71"/>
    <mergeCell ref="F71:G71"/>
    <mergeCell ref="H71:I71"/>
    <mergeCell ref="J71:K71"/>
    <mergeCell ref="A78:C78"/>
    <mergeCell ref="H78:K78"/>
    <mergeCell ref="B79:D79"/>
    <mergeCell ref="H74:K74"/>
    <mergeCell ref="A75:C75"/>
    <mergeCell ref="H75:K75"/>
    <mergeCell ref="A76:C76"/>
    <mergeCell ref="H76:K76"/>
    <mergeCell ref="A77:C77"/>
    <mergeCell ref="H77:K77"/>
  </mergeCells>
  <pageMargins left="0.62992125984251968" right="0.23622047244094491" top="0.35433070866141736" bottom="0.35433070866141736" header="0.31496062992125984" footer="0.31496062992125984"/>
  <pageSetup paperSize="9" scale="55" fitToHeight="3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 </vt:lpstr>
      <vt:lpstr>'0611261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2024-11-06T07:55:44Z</dcterms:created>
  <dcterms:modified xsi:type="dcterms:W3CDTF">2024-11-15T08:49:40Z</dcterms:modified>
</cp:coreProperties>
</file>