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Квітень\1204\УКБ паспорти\"/>
    </mc:Choice>
  </mc:AlternateContent>
  <bookViews>
    <workbookView xWindow="0" yWindow="0" windowWidth="28800" windowHeight="12435"/>
  </bookViews>
  <sheets>
    <sheet name="1517310" sheetId="1" r:id="rId1"/>
  </sheets>
  <definedNames>
    <definedName name="_xlnm.Print_Area" localSheetId="0">'1517310'!$A$1:$G$69</definedName>
  </definedNames>
  <calcPr calcId="152511"/>
</workbook>
</file>

<file path=xl/calcChain.xml><?xml version="1.0" encoding="utf-8"?>
<calcChain xmlns="http://schemas.openxmlformats.org/spreadsheetml/2006/main">
  <c r="F51" i="1" l="1"/>
  <c r="D35" i="1"/>
  <c r="G51" i="1"/>
  <c r="E35" i="1"/>
  <c r="E36" i="1"/>
  <c r="G56" i="1"/>
  <c r="B49" i="1"/>
  <c r="G58" i="1"/>
  <c r="G54" i="1"/>
  <c r="G52" i="1"/>
  <c r="D36" i="1"/>
  <c r="D42" i="1"/>
  <c r="D43" i="1"/>
  <c r="E42" i="1"/>
  <c r="E43" i="1"/>
</calcChain>
</file>

<file path=xl/sharedStrings.xml><?xml version="1.0" encoding="utf-8"?>
<sst xmlns="http://schemas.openxmlformats.org/spreadsheetml/2006/main" count="106" uniqueCount="81">
  <si>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</si>
  <si>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</si>
  <si>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</si>
  <si>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</si>
  <si>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</si>
  <si>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</si>
  <si>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</si>
  <si>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</si>
  <si>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</si>
  <si>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</si>
  <si>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</si>
  <si>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</si>
  <si>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</si>
  <si>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</si>
  <si>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</si>
  <si>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</si>
  <si>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</si>
  <si>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</si>
  <si>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</si>
  <si>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</si>
  <si>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</si>
  <si>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</si>
  <si>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</si>
  <si>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</si>
  <si>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</si>
  <si>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</si>
  <si>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</si>
  <si>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</si>
  <si>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</si>
  <si>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</si>
  <si>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</si>
  <si>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</si>
  <si>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</si>
  <si>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</si>
  <si>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</si>
  <si>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</si>
  <si>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</si>
  <si>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</si>
  <si>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</si>
  <si>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</si>
  <si>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</si>
  <si>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</si>
  <si>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</si>
  <si>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</si>
  <si>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Фінансове управління Хмельницької міської ради</t>
  </si>
  <si>
    <t>Начальник управління</t>
  </si>
  <si>
    <t>0443</t>
  </si>
  <si>
    <t>проектна документація</t>
  </si>
  <si>
    <t>середні витрати на об'єкт будівництва</t>
  </si>
  <si>
    <t>куб.м/добу</t>
  </si>
  <si>
    <t>Обсяг будівництва (потужність)</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</si>
  <si>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</si>
  <si>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</si>
  <si>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</si>
  <si>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</si>
  <si>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</si>
  <si>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</si>
  <si>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</si>
  <si>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7310</t>
  </si>
  <si>
    <t>Реалізація державної політики у сфері житлово-комунального господарства</t>
  </si>
  <si>
    <t>Будівництво об'єктів сучасної соціальної інфраструктури комунальної власності</t>
  </si>
  <si>
    <t>Забезпечення розвитку сучасної соціальноїї  інфраструктури міста</t>
  </si>
  <si>
    <t>Забезпечення будівництва об'єктів соціальної інфраструктури комунальної власності</t>
  </si>
  <si>
    <t xml:space="preserve"> Будівництвоˈ об'єктів житлово-комунального господарства</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</si>
  <si>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</si>
  <si>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</si>
  <si>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грн</t>
  </si>
  <si>
    <t>рівень готовності об'єкта будівництва</t>
  </si>
  <si>
    <t xml:space="preserve">Будівництво артезіанської свердловини, водонапірної башти та водогону в с. Малашівці Хмельницького району Хмельницької області </t>
  </si>
  <si>
    <t>Начальник управління капітального будівництва Хмельницької міської ради</t>
  </si>
  <si>
    <t>бюджетної програми місцевого бюджету на 2023 рік</t>
  </si>
  <si>
    <t>Тетяна ПОЛІЩУК</t>
  </si>
  <si>
    <t>(Власне ім'я, ПРІЗВИЩЕ)</t>
  </si>
  <si>
    <t>Сергій ЯМЧУК</t>
  </si>
  <si>
    <t xml:space="preserve">Обсяг видатків </t>
  </si>
  <si>
    <t xml:space="preserve">кількість об'єктів </t>
  </si>
  <si>
    <t>Програма економічного та соціального розвитку Хмельницької міської територіальної громади на 2023 рік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</si>
  <si>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t>
    </r>
  </si>
  <si>
    <t>Обсяг бюджетних призначень / бюджетних асигнувань - 110000 гривень, у тому числі загального фонду - _____гривень та спеціального фонду -  110000 гривень.</t>
  </si>
  <si>
    <t>від 12.04.2023 № 04</t>
  </si>
  <si>
    <t>Дата погодження  12.04.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</si>
</sst>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67">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 fillId="24" borderId="12" xfId="0" applyFont="1" applyFill="1" applyBorder="1" applyAlignment="1">
      <alignment horizontal="lef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39" fillId="0" borderId="12" xfId="0" applyFont="1" applyFill="1" applyBorder="1" applyAlignment="1">
      <alignment horizontal="center" vertical="center" wrapText="1"/>
    </xf>
    <xf numFmtId="0" fontId="5" fillId="0" borderId="13"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4" fillId="0" borderId="12" xfId="0" applyFont="1" applyBorder="1" applyAlignment="1">
      <alignment horizontal="left" vertical="center" wrapText="1"/>
    </xf>
    <xf numFmtId="0" fontId="35" fillId="0" borderId="0" xfId="0" applyFont="1" applyAlignment="1">
      <alignment horizontal="left"/>
    </xf>
    <xf numFmtId="0" fontId="40"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40" fillId="0" borderId="12" xfId="0" applyFont="1" applyBorder="1" applyAlignment="1">
      <alignment horizontal="center" vertical="center" wrapText="1"/>
    </xf>
    <xf numFmtId="0" fontId="40" fillId="0" borderId="12"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3" xfId="0" applyFont="1" applyBorder="1" applyAlignment="1">
      <alignment vertical="center" wrapText="1"/>
    </xf>
    <xf numFmtId="0" fontId="35" fillId="0" borderId="0" xfId="0" applyFont="1" applyAlignment="1">
      <alignment vertical="center" wrapText="1"/>
    </xf>
    <xf numFmtId="0" fontId="38" fillId="0" borderId="0" xfId="0" applyFont="1" applyAlignment="1">
      <alignment horizontal="left" vertical="center" wrapText="1"/>
    </xf>
    <xf numFmtId="0" fontId="35" fillId="0" borderId="11" xfId="0" applyFont="1" applyBorder="1" applyAlignment="1">
      <alignment horizontal="center"/>
    </xf>
    <xf numFmtId="0" fontId="34" fillId="0" borderId="0" xfId="0" applyFont="1" applyAlignment="1">
      <alignment horizontal="left" vertical="center" wrapText="1"/>
    </xf>
    <xf numFmtId="0" fontId="34" fillId="0" borderId="0" xfId="0" applyFont="1" applyBorder="1" applyAlignment="1">
      <alignment horizontal="left" vertical="top"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8" fillId="0" borderId="0" xfId="0" applyFont="1" applyAlignment="1">
      <alignment horizontal="center" vertical="center"/>
    </xf>
    <xf numFmtId="0" fontId="34" fillId="0" borderId="0" xfId="0" applyFont="1" applyAlignment="1">
      <alignment horizontal="left" wrapText="1"/>
    </xf>
    <xf numFmtId="0" fontId="39" fillId="0" borderId="0" xfId="0" applyFont="1" applyAlignment="1">
      <alignment horizontal="left" wrapText="1"/>
    </xf>
    <xf numFmtId="0" fontId="35" fillId="0" borderId="11" xfId="0" applyFont="1" applyBorder="1" applyAlignment="1">
      <alignment horizontal="center" wrapText="1"/>
    </xf>
    <xf numFmtId="0" fontId="35" fillId="0" borderId="0" xfId="0" applyFont="1" applyAlignment="1">
      <alignment horizontal="center" wrapText="1"/>
    </xf>
    <xf numFmtId="0" fontId="35" fillId="0" borderId="12" xfId="0" applyFont="1" applyBorder="1" applyAlignment="1">
      <alignment horizontal="left"/>
    </xf>
    <xf numFmtId="0" fontId="34" fillId="0" borderId="0" xfId="0" applyFont="1" applyAlignment="1">
      <alignment horizontal="center" vertical="center" wrapText="1"/>
    </xf>
    <xf numFmtId="3" fontId="39" fillId="0" borderId="0" xfId="0" applyNumberFormat="1" applyFont="1" applyBorder="1" applyAlignment="1">
      <alignment horizontal="center" vertical="center"/>
    </xf>
    <xf numFmtId="0" fontId="36" fillId="0" borderId="14" xfId="0" applyFont="1" applyBorder="1" applyAlignment="1">
      <alignment horizontal="center" vertical="top" wrapText="1"/>
    </xf>
    <xf numFmtId="0" fontId="34" fillId="0" borderId="0" xfId="0" applyFont="1" applyFill="1" applyAlignment="1">
      <alignment horizontal="left" vertical="center" wrapText="1"/>
    </xf>
    <xf numFmtId="0" fontId="36" fillId="0" borderId="0" xfId="0" applyFont="1" applyBorder="1" applyAlignment="1">
      <alignment horizontal="center" vertical="top" wrapText="1"/>
    </xf>
    <xf numFmtId="0" fontId="38" fillId="0" borderId="0" xfId="0" applyFont="1" applyBorder="1" applyAlignment="1">
      <alignment horizontal="center" vertical="center" wrapText="1"/>
    </xf>
  </cellXfs>
  <cellStyles count="12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Плохой" xfId="119"/>
    <cellStyle name="Пояснение" xfId="120"/>
    <cellStyle name="Примечание" xfId="121"/>
    <cellStyle name="Середній" xfId="122"/>
    <cellStyle name="Стиль 1" xfId="123"/>
    <cellStyle name="Текст попередження 2" xfId="124"/>
    <cellStyle name="Текст попередження 3"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view="pageBreakPreview" zoomScaleNormal="100" zoomScaleSheetLayoutView="100" workbookViewId="0">
      <selection activeCell="B77" sqref="B77"/>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53" t="s">
        <v>40</v>
      </c>
      <c r="G1" s="54"/>
    </row>
    <row r="2" spans="1:7" x14ac:dyDescent="0.25">
      <c r="F2" s="54"/>
      <c r="G2" s="54"/>
    </row>
    <row r="3" spans="1:7" ht="32.25" customHeight="1" x14ac:dyDescent="0.25">
      <c r="F3" s="54"/>
      <c r="G3" s="54"/>
    </row>
    <row r="4" spans="1:7" ht="15.75" x14ac:dyDescent="0.25">
      <c r="A4" s="23"/>
      <c r="E4" s="23" t="s">
        <v>0</v>
      </c>
    </row>
    <row r="5" spans="1:7" ht="15.75" x14ac:dyDescent="0.25">
      <c r="A5" s="23"/>
      <c r="E5" s="56" t="s">
        <v>1</v>
      </c>
      <c r="F5" s="56"/>
      <c r="G5" s="56"/>
    </row>
    <row r="6" spans="1:7" ht="42.6" customHeight="1" x14ac:dyDescent="0.25">
      <c r="A6" s="23"/>
      <c r="B6" s="23"/>
      <c r="E6" s="58" t="s">
        <v>65</v>
      </c>
      <c r="F6" s="58"/>
      <c r="G6" s="58"/>
    </row>
    <row r="7" spans="1:7" ht="15" customHeight="1" x14ac:dyDescent="0.25">
      <c r="A7" s="23"/>
      <c r="E7" s="63" t="s">
        <v>2</v>
      </c>
      <c r="F7" s="63"/>
      <c r="G7" s="63"/>
    </row>
    <row r="8" spans="1:7" s="20" customFormat="1" ht="15" customHeight="1" x14ac:dyDescent="0.25">
      <c r="A8" s="23"/>
      <c r="E8" s="50" t="s">
        <v>79</v>
      </c>
      <c r="F8" s="50"/>
      <c r="G8" s="50"/>
    </row>
    <row r="9" spans="1:7" ht="15.75" x14ac:dyDescent="0.25">
      <c r="A9" s="23"/>
      <c r="E9" s="49"/>
      <c r="F9" s="49"/>
      <c r="G9" s="49"/>
    </row>
    <row r="11" spans="1:7" ht="15.75" x14ac:dyDescent="0.25">
      <c r="A11" s="55" t="s">
        <v>3</v>
      </c>
      <c r="B11" s="55"/>
      <c r="C11" s="55"/>
      <c r="D11" s="55"/>
      <c r="E11" s="55"/>
      <c r="F11" s="55"/>
      <c r="G11" s="55"/>
    </row>
    <row r="12" spans="1:7" ht="15.75" x14ac:dyDescent="0.25">
      <c r="A12" s="55" t="s">
        <v>70</v>
      </c>
      <c r="B12" s="55"/>
      <c r="C12" s="55"/>
      <c r="D12" s="55"/>
      <c r="E12" s="55"/>
      <c r="F12" s="55"/>
      <c r="G12" s="55"/>
    </row>
    <row r="14" spans="1:7" ht="28.9" customHeight="1" x14ac:dyDescent="0.25">
      <c r="A14" s="61" t="s">
        <v>4</v>
      </c>
      <c r="B14" s="27">
        <v>1500000</v>
      </c>
      <c r="C14" s="66" t="s">
        <v>64</v>
      </c>
      <c r="D14" s="66"/>
      <c r="E14" s="66"/>
      <c r="F14" s="66"/>
      <c r="G14" s="28" t="s">
        <v>51</v>
      </c>
    </row>
    <row r="15" spans="1:7" ht="22.5" x14ac:dyDescent="0.25">
      <c r="A15" s="61"/>
      <c r="B15" s="22" t="s">
        <v>52</v>
      </c>
      <c r="C15" s="65" t="s">
        <v>2</v>
      </c>
      <c r="D15" s="65"/>
      <c r="E15" s="65"/>
      <c r="F15" s="65"/>
      <c r="G15" s="22" t="s">
        <v>53</v>
      </c>
    </row>
    <row r="16" spans="1:7" ht="28.15" customHeight="1" x14ac:dyDescent="0.25">
      <c r="A16" s="61" t="s">
        <v>5</v>
      </c>
      <c r="B16" s="27">
        <v>1510000</v>
      </c>
      <c r="C16" s="66" t="s">
        <v>64</v>
      </c>
      <c r="D16" s="66"/>
      <c r="E16" s="66"/>
      <c r="F16" s="66"/>
      <c r="G16" s="28" t="s">
        <v>51</v>
      </c>
    </row>
    <row r="17" spans="1:7" ht="22.5" x14ac:dyDescent="0.25">
      <c r="A17" s="61"/>
      <c r="B17" s="22" t="s">
        <v>52</v>
      </c>
      <c r="C17" s="65" t="s">
        <v>33</v>
      </c>
      <c r="D17" s="65"/>
      <c r="E17" s="65"/>
      <c r="F17" s="65"/>
      <c r="G17" s="22" t="s">
        <v>53</v>
      </c>
    </row>
    <row r="18" spans="1:7" ht="49.15" customHeight="1" x14ac:dyDescent="0.25">
      <c r="A18" s="61" t="s">
        <v>6</v>
      </c>
      <c r="B18" s="27">
        <v>1517310</v>
      </c>
      <c r="C18" s="28" t="s">
        <v>58</v>
      </c>
      <c r="D18" s="28" t="s">
        <v>46</v>
      </c>
      <c r="E18" s="59" t="s">
        <v>63</v>
      </c>
      <c r="F18" s="59"/>
      <c r="G18" s="31">
        <v>2256400000</v>
      </c>
    </row>
    <row r="19" spans="1:7" ht="42" customHeight="1" x14ac:dyDescent="0.25">
      <c r="A19" s="61"/>
      <c r="B19" s="22" t="s">
        <v>52</v>
      </c>
      <c r="C19" s="22" t="s">
        <v>54</v>
      </c>
      <c r="D19" s="22" t="s">
        <v>55</v>
      </c>
      <c r="E19" s="65" t="s">
        <v>56</v>
      </c>
      <c r="F19" s="65"/>
      <c r="G19" s="22" t="s">
        <v>57</v>
      </c>
    </row>
    <row r="20" spans="1:7" ht="42" customHeight="1" x14ac:dyDescent="0.25">
      <c r="A20" s="2" t="s">
        <v>7</v>
      </c>
      <c r="B20" s="64" t="s">
        <v>78</v>
      </c>
      <c r="C20" s="64"/>
      <c r="D20" s="64"/>
      <c r="E20" s="64"/>
      <c r="F20" s="64"/>
      <c r="G20" s="64"/>
    </row>
    <row r="21" spans="1:7" ht="139.5" customHeight="1" x14ac:dyDescent="0.25">
      <c r="A21" s="2" t="s">
        <v>8</v>
      </c>
      <c r="B21" s="49" t="s">
        <v>77</v>
      </c>
      <c r="C21" s="49"/>
      <c r="D21" s="49"/>
      <c r="E21" s="49"/>
      <c r="F21" s="49"/>
      <c r="G21" s="49"/>
    </row>
    <row r="22" spans="1:7" ht="15.75" x14ac:dyDescent="0.25">
      <c r="A22" s="2" t="s">
        <v>9</v>
      </c>
      <c r="B22" s="49" t="s">
        <v>34</v>
      </c>
      <c r="C22" s="49"/>
      <c r="D22" s="49"/>
      <c r="E22" s="49"/>
      <c r="F22" s="49"/>
      <c r="G22" s="49"/>
    </row>
    <row r="23" spans="1:7" ht="15.75" x14ac:dyDescent="0.25">
      <c r="A23" s="5" t="s">
        <v>11</v>
      </c>
      <c r="B23" s="52" t="s">
        <v>35</v>
      </c>
      <c r="C23" s="52"/>
      <c r="D23" s="52"/>
      <c r="E23" s="52"/>
      <c r="F23" s="52"/>
      <c r="G23" s="52"/>
    </row>
    <row r="24" spans="1:7" x14ac:dyDescent="0.25">
      <c r="A24" s="19"/>
      <c r="B24" s="60" t="s">
        <v>59</v>
      </c>
      <c r="C24" s="60"/>
      <c r="D24" s="60"/>
      <c r="E24" s="60"/>
      <c r="F24" s="60"/>
      <c r="G24" s="60"/>
    </row>
    <row r="25" spans="1:7" ht="12.6" customHeight="1" x14ac:dyDescent="0.25"/>
    <row r="26" spans="1:7" ht="22.9" customHeight="1" x14ac:dyDescent="0.25">
      <c r="A26" s="12" t="s">
        <v>10</v>
      </c>
      <c r="B26" s="20" t="s">
        <v>36</v>
      </c>
      <c r="C26" s="20"/>
      <c r="D26" s="57" t="s">
        <v>61</v>
      </c>
      <c r="E26" s="57"/>
      <c r="F26" s="57"/>
      <c r="G26" s="57"/>
    </row>
    <row r="27" spans="1:7" ht="15.75" x14ac:dyDescent="0.25">
      <c r="A27" s="11" t="s">
        <v>13</v>
      </c>
      <c r="B27" s="49" t="s">
        <v>37</v>
      </c>
      <c r="C27" s="49"/>
      <c r="D27" s="49"/>
      <c r="E27" s="49"/>
      <c r="F27" s="49"/>
      <c r="G27" s="49"/>
    </row>
    <row r="28" spans="1:7" ht="15.75" x14ac:dyDescent="0.25">
      <c r="A28" s="11"/>
      <c r="B28" s="9"/>
      <c r="C28" s="9"/>
      <c r="D28" s="9"/>
      <c r="E28" s="9"/>
      <c r="F28" s="9"/>
      <c r="G28" s="9"/>
    </row>
    <row r="29" spans="1:7" ht="15.75" x14ac:dyDescent="0.25">
      <c r="A29" s="10" t="s">
        <v>11</v>
      </c>
      <c r="B29" s="52" t="s">
        <v>12</v>
      </c>
      <c r="C29" s="52"/>
      <c r="D29" s="52"/>
      <c r="E29" s="52"/>
      <c r="F29" s="52"/>
      <c r="G29" s="52"/>
    </row>
    <row r="30" spans="1:7" ht="15.6" customHeight="1" x14ac:dyDescent="0.25">
      <c r="A30" s="5">
        <v>1</v>
      </c>
      <c r="B30" s="51" t="s">
        <v>60</v>
      </c>
      <c r="C30" s="51"/>
      <c r="D30" s="51"/>
      <c r="E30" s="51"/>
      <c r="F30" s="51"/>
      <c r="G30" s="51"/>
    </row>
    <row r="31" spans="1:7" ht="15.75" x14ac:dyDescent="0.25">
      <c r="A31" s="11"/>
      <c r="B31" s="9"/>
      <c r="C31" s="9"/>
      <c r="D31" s="9"/>
      <c r="E31" s="9"/>
      <c r="F31" s="9"/>
      <c r="G31" s="9"/>
    </row>
    <row r="32" spans="1:7" ht="15.75" x14ac:dyDescent="0.25">
      <c r="A32" s="11" t="s">
        <v>19</v>
      </c>
      <c r="B32" s="13" t="s">
        <v>15</v>
      </c>
      <c r="C32" s="9"/>
      <c r="D32" s="9"/>
      <c r="E32" s="9"/>
      <c r="F32" s="9"/>
      <c r="G32" s="9"/>
    </row>
    <row r="33" spans="1:8" ht="15.75" x14ac:dyDescent="0.25">
      <c r="A33" s="5" t="s">
        <v>11</v>
      </c>
      <c r="B33" s="5" t="s">
        <v>15</v>
      </c>
      <c r="C33" s="5" t="s">
        <v>16</v>
      </c>
      <c r="D33" s="5" t="s">
        <v>17</v>
      </c>
      <c r="E33" s="5" t="s">
        <v>18</v>
      </c>
    </row>
    <row r="34" spans="1:8" ht="15.75" x14ac:dyDescent="0.25">
      <c r="A34" s="5">
        <v>1</v>
      </c>
      <c r="B34" s="5">
        <v>2</v>
      </c>
      <c r="C34" s="5">
        <v>3</v>
      </c>
      <c r="D34" s="5">
        <v>4</v>
      </c>
      <c r="E34" s="5">
        <v>5</v>
      </c>
    </row>
    <row r="35" spans="1:8" ht="89.25" customHeight="1" x14ac:dyDescent="0.25">
      <c r="A35" s="5">
        <v>1</v>
      </c>
      <c r="B35" s="32" t="s">
        <v>68</v>
      </c>
      <c r="C35" s="5"/>
      <c r="D35" s="24">
        <f>100000+1000000</f>
        <v>1100000</v>
      </c>
      <c r="E35" s="24">
        <f>C35+D35</f>
        <v>1100000</v>
      </c>
      <c r="H35" s="33"/>
    </row>
    <row r="36" spans="1:8" ht="15.75" x14ac:dyDescent="0.25">
      <c r="A36" s="52" t="s">
        <v>18</v>
      </c>
      <c r="B36" s="52"/>
      <c r="C36" s="5"/>
      <c r="D36" s="24">
        <f>SUM(D35:D35)</f>
        <v>1100000</v>
      </c>
      <c r="E36" s="24">
        <f>SUM(E35:E35)</f>
        <v>1100000</v>
      </c>
    </row>
    <row r="37" spans="1:8" ht="15.75" x14ac:dyDescent="0.25">
      <c r="A37" s="3"/>
    </row>
    <row r="38" spans="1:8" ht="15.75" x14ac:dyDescent="0.25">
      <c r="A38" s="61" t="s">
        <v>22</v>
      </c>
      <c r="B38" s="49" t="s">
        <v>20</v>
      </c>
      <c r="C38" s="49"/>
      <c r="D38" s="49"/>
      <c r="E38" s="49"/>
      <c r="F38" s="49"/>
      <c r="G38" s="49"/>
    </row>
    <row r="39" spans="1:8" ht="15.75" x14ac:dyDescent="0.25">
      <c r="A39" s="61"/>
      <c r="E39" s="1" t="s">
        <v>14</v>
      </c>
    </row>
    <row r="40" spans="1:8" ht="31.5" x14ac:dyDescent="0.25">
      <c r="A40" s="10" t="s">
        <v>11</v>
      </c>
      <c r="B40" s="5" t="s">
        <v>21</v>
      </c>
      <c r="C40" s="5" t="s">
        <v>16</v>
      </c>
      <c r="D40" s="5" t="s">
        <v>17</v>
      </c>
      <c r="E40" s="5" t="s">
        <v>18</v>
      </c>
    </row>
    <row r="41" spans="1:8" ht="15.75" x14ac:dyDescent="0.25">
      <c r="A41" s="10">
        <v>1</v>
      </c>
      <c r="B41" s="5">
        <v>2</v>
      </c>
      <c r="C41" s="5">
        <v>3</v>
      </c>
      <c r="D41" s="5">
        <v>4</v>
      </c>
      <c r="E41" s="5">
        <v>5</v>
      </c>
    </row>
    <row r="42" spans="1:8" ht="47.25" x14ac:dyDescent="0.25">
      <c r="A42" s="10">
        <v>1</v>
      </c>
      <c r="B42" s="6" t="s">
        <v>76</v>
      </c>
      <c r="C42" s="6"/>
      <c r="D42" s="24">
        <f>D36</f>
        <v>1100000</v>
      </c>
      <c r="E42" s="24">
        <f>D42</f>
        <v>1100000</v>
      </c>
    </row>
    <row r="43" spans="1:8" ht="15.75" x14ac:dyDescent="0.25">
      <c r="A43" s="52" t="s">
        <v>18</v>
      </c>
      <c r="B43" s="52"/>
      <c r="C43" s="6"/>
      <c r="D43" s="24">
        <f>D42</f>
        <v>1100000</v>
      </c>
      <c r="E43" s="24">
        <f>E42</f>
        <v>1100000</v>
      </c>
    </row>
    <row r="44" spans="1:8" ht="15.75" x14ac:dyDescent="0.25">
      <c r="A44" s="3"/>
    </row>
    <row r="45" spans="1:8" ht="15.75" x14ac:dyDescent="0.25">
      <c r="A45" s="2" t="s">
        <v>38</v>
      </c>
      <c r="B45" s="49" t="s">
        <v>23</v>
      </c>
      <c r="C45" s="49"/>
      <c r="D45" s="49"/>
      <c r="E45" s="49"/>
      <c r="F45" s="49"/>
      <c r="G45" s="49"/>
    </row>
    <row r="46" spans="1:8" ht="46.5" customHeight="1" x14ac:dyDescent="0.25">
      <c r="A46" s="5" t="s">
        <v>11</v>
      </c>
      <c r="B46" s="5" t="s">
        <v>24</v>
      </c>
      <c r="C46" s="5" t="s">
        <v>25</v>
      </c>
      <c r="D46" s="5" t="s">
        <v>26</v>
      </c>
      <c r="E46" s="5" t="s">
        <v>16</v>
      </c>
      <c r="F46" s="5" t="s">
        <v>17</v>
      </c>
      <c r="G46" s="5" t="s">
        <v>18</v>
      </c>
    </row>
    <row r="47" spans="1:8" ht="15.75" x14ac:dyDescent="0.25">
      <c r="A47" s="5">
        <v>1</v>
      </c>
      <c r="B47" s="5">
        <v>2</v>
      </c>
      <c r="C47" s="5">
        <v>3</v>
      </c>
      <c r="D47" s="5">
        <v>4</v>
      </c>
      <c r="E47" s="5">
        <v>5</v>
      </c>
      <c r="F47" s="5">
        <v>6</v>
      </c>
      <c r="G47" s="5">
        <v>7</v>
      </c>
    </row>
    <row r="48" spans="1:8" ht="64.5" customHeight="1" x14ac:dyDescent="0.25">
      <c r="A48" s="16">
        <v>1</v>
      </c>
      <c r="B48" s="17" t="s">
        <v>62</v>
      </c>
      <c r="C48" s="18"/>
      <c r="D48" s="18"/>
      <c r="E48" s="16"/>
      <c r="F48" s="16"/>
      <c r="G48" s="16"/>
    </row>
    <row r="49" spans="1:10" ht="63" customHeight="1" x14ac:dyDescent="0.25">
      <c r="A49" s="21"/>
      <c r="B49" s="26" t="str">
        <f>B35</f>
        <v xml:space="preserve">Будівництво артезіанської свердловини, водонапірної башти та водогону в с. Малашівці Хмельницького району Хмельницької області </v>
      </c>
      <c r="C49" s="21"/>
      <c r="D49" s="21"/>
      <c r="E49" s="21"/>
      <c r="F49" s="21"/>
      <c r="G49" s="21"/>
    </row>
    <row r="50" spans="1:10" ht="15.75" customHeight="1" x14ac:dyDescent="0.25">
      <c r="A50" s="21">
        <v>1</v>
      </c>
      <c r="B50" s="6" t="s">
        <v>27</v>
      </c>
      <c r="C50" s="21"/>
      <c r="D50" s="21"/>
      <c r="E50" s="21"/>
      <c r="F50" s="21"/>
      <c r="G50" s="21"/>
    </row>
    <row r="51" spans="1:10" ht="15.75" customHeight="1" x14ac:dyDescent="0.25">
      <c r="A51" s="21"/>
      <c r="B51" s="6" t="s">
        <v>74</v>
      </c>
      <c r="C51" s="21" t="s">
        <v>66</v>
      </c>
      <c r="D51" s="30" t="s">
        <v>42</v>
      </c>
      <c r="E51" s="21"/>
      <c r="F51" s="24">
        <f>D42</f>
        <v>1100000</v>
      </c>
      <c r="G51" s="24">
        <f>E51+F51</f>
        <v>1100000</v>
      </c>
    </row>
    <row r="52" spans="1:10" ht="30.75" customHeight="1" x14ac:dyDescent="0.25">
      <c r="A52" s="21"/>
      <c r="B52" s="6" t="s">
        <v>50</v>
      </c>
      <c r="C52" s="21" t="s">
        <v>49</v>
      </c>
      <c r="D52" s="21" t="s">
        <v>47</v>
      </c>
      <c r="E52" s="21"/>
      <c r="F52" s="21">
        <v>155.65</v>
      </c>
      <c r="G52" s="21">
        <f>E52+F52</f>
        <v>155.65</v>
      </c>
    </row>
    <row r="53" spans="1:10" ht="15.75" customHeight="1" x14ac:dyDescent="0.25">
      <c r="A53" s="21">
        <v>2</v>
      </c>
      <c r="B53" s="6" t="s">
        <v>28</v>
      </c>
      <c r="C53" s="21"/>
      <c r="D53" s="21"/>
      <c r="E53" s="21"/>
      <c r="F53" s="21"/>
      <c r="G53" s="21"/>
    </row>
    <row r="54" spans="1:10" ht="15.75" customHeight="1" x14ac:dyDescent="0.25">
      <c r="A54" s="6"/>
      <c r="B54" s="6" t="s">
        <v>75</v>
      </c>
      <c r="C54" s="21" t="s">
        <v>41</v>
      </c>
      <c r="D54" s="21" t="s">
        <v>42</v>
      </c>
      <c r="E54" s="21"/>
      <c r="F54" s="21">
        <v>1</v>
      </c>
      <c r="G54" s="24">
        <f>E54+F54</f>
        <v>1</v>
      </c>
    </row>
    <row r="55" spans="1:10" ht="15.75" customHeight="1" x14ac:dyDescent="0.25">
      <c r="A55" s="21">
        <v>3</v>
      </c>
      <c r="B55" s="6" t="s">
        <v>29</v>
      </c>
      <c r="C55" s="21"/>
      <c r="D55" s="21"/>
      <c r="E55" s="21"/>
      <c r="F55" s="21"/>
      <c r="G55" s="21"/>
    </row>
    <row r="56" spans="1:10" ht="15.75" customHeight="1" x14ac:dyDescent="0.25">
      <c r="A56" s="44"/>
      <c r="B56" s="45" t="s">
        <v>48</v>
      </c>
      <c r="C56" s="44" t="s">
        <v>66</v>
      </c>
      <c r="D56" s="44" t="s">
        <v>43</v>
      </c>
      <c r="E56" s="44"/>
      <c r="F56" s="44">
        <v>2788852</v>
      </c>
      <c r="G56" s="44">
        <f>E56+F56</f>
        <v>2788852</v>
      </c>
      <c r="I56" s="62"/>
      <c r="J56" s="62"/>
    </row>
    <row r="57" spans="1:10" ht="15.75" customHeight="1" x14ac:dyDescent="0.25">
      <c r="A57" s="36">
        <v>4</v>
      </c>
      <c r="B57" s="6" t="s">
        <v>30</v>
      </c>
      <c r="C57" s="36"/>
      <c r="D57" s="40"/>
      <c r="E57" s="40"/>
      <c r="F57" s="36"/>
      <c r="G57" s="36"/>
    </row>
    <row r="58" spans="1:10" ht="15.75" customHeight="1" x14ac:dyDescent="0.25">
      <c r="A58" s="41"/>
      <c r="B58" s="6" t="s">
        <v>67</v>
      </c>
      <c r="C58" s="36" t="s">
        <v>66</v>
      </c>
      <c r="D58" s="36" t="s">
        <v>43</v>
      </c>
      <c r="E58" s="29"/>
      <c r="F58" s="25">
        <v>98</v>
      </c>
      <c r="G58" s="25">
        <f>E58+F58</f>
        <v>98</v>
      </c>
    </row>
    <row r="59" spans="1:10" ht="15.75" customHeight="1" x14ac:dyDescent="0.25">
      <c r="A59" s="42"/>
      <c r="B59" s="42"/>
      <c r="C59" s="43"/>
      <c r="D59" s="43"/>
      <c r="E59" s="34"/>
      <c r="F59" s="35"/>
      <c r="G59" s="35"/>
    </row>
    <row r="60" spans="1:10" ht="15.75" customHeight="1" x14ac:dyDescent="0.25">
      <c r="A60" s="47" t="s">
        <v>69</v>
      </c>
      <c r="B60" s="47"/>
      <c r="C60" s="47"/>
      <c r="D60" s="38"/>
    </row>
    <row r="61" spans="1:10" ht="32.25" customHeight="1" x14ac:dyDescent="0.25">
      <c r="A61" s="47"/>
      <c r="B61" s="47"/>
      <c r="C61" s="47"/>
      <c r="D61" s="8"/>
      <c r="E61" s="7"/>
      <c r="F61" s="48" t="s">
        <v>71</v>
      </c>
      <c r="G61" s="48"/>
    </row>
    <row r="62" spans="1:10" ht="15.75" x14ac:dyDescent="0.25">
      <c r="A62" s="46"/>
      <c r="B62" s="37"/>
      <c r="D62" s="39" t="s">
        <v>31</v>
      </c>
      <c r="F62" s="63" t="s">
        <v>72</v>
      </c>
      <c r="G62" s="63"/>
    </row>
    <row r="63" spans="1:10" ht="15.75" x14ac:dyDescent="0.25">
      <c r="A63" s="49" t="s">
        <v>32</v>
      </c>
      <c r="B63" s="49"/>
      <c r="C63" s="37"/>
      <c r="D63" s="37"/>
    </row>
    <row r="64" spans="1:10" ht="33.6" customHeight="1" x14ac:dyDescent="0.25">
      <c r="A64" s="61" t="s">
        <v>44</v>
      </c>
      <c r="B64" s="61"/>
      <c r="C64" s="37"/>
      <c r="D64" s="37"/>
    </row>
    <row r="65" spans="1:7" ht="24" customHeight="1" x14ac:dyDescent="0.25">
      <c r="A65" s="49" t="s">
        <v>45</v>
      </c>
      <c r="B65" s="49"/>
      <c r="C65" s="49"/>
      <c r="D65" s="8"/>
      <c r="E65" s="7"/>
      <c r="F65" s="48" t="s">
        <v>73</v>
      </c>
      <c r="G65" s="48"/>
    </row>
    <row r="66" spans="1:7" ht="15.75" x14ac:dyDescent="0.25">
      <c r="A66" s="38"/>
      <c r="B66" s="37"/>
      <c r="C66" s="37"/>
      <c r="D66" s="39" t="s">
        <v>31</v>
      </c>
      <c r="F66" s="63" t="s">
        <v>72</v>
      </c>
      <c r="G66" s="63"/>
    </row>
    <row r="67" spans="1:7" x14ac:dyDescent="0.25">
      <c r="A67" s="14" t="s">
        <v>80</v>
      </c>
    </row>
    <row r="68" spans="1:7" x14ac:dyDescent="0.25">
      <c r="A68" s="15"/>
    </row>
    <row r="69" spans="1:7" x14ac:dyDescent="0.25">
      <c r="A69" s="15" t="s">
        <v>39</v>
      </c>
    </row>
  </sheetData>
  <mergeCells count="40">
    <mergeCell ref="A64:B64"/>
    <mergeCell ref="A43:B43"/>
    <mergeCell ref="A16:A17"/>
    <mergeCell ref="C14:F14"/>
    <mergeCell ref="C15:F15"/>
    <mergeCell ref="F66:G66"/>
    <mergeCell ref="C16:F16"/>
    <mergeCell ref="B45:G45"/>
    <mergeCell ref="A38:A39"/>
    <mergeCell ref="A36:B36"/>
    <mergeCell ref="I56:J56"/>
    <mergeCell ref="F62:G62"/>
    <mergeCell ref="B20:G20"/>
    <mergeCell ref="E7:G7"/>
    <mergeCell ref="C17:F17"/>
    <mergeCell ref="B27:G27"/>
    <mergeCell ref="E19:F19"/>
    <mergeCell ref="E9:G9"/>
    <mergeCell ref="A12:G12"/>
    <mergeCell ref="A14:A15"/>
    <mergeCell ref="F1:G3"/>
    <mergeCell ref="A11:G11"/>
    <mergeCell ref="E5:G5"/>
    <mergeCell ref="B23:G23"/>
    <mergeCell ref="D26:G26"/>
    <mergeCell ref="E6:G6"/>
    <mergeCell ref="B21:G21"/>
    <mergeCell ref="E18:F18"/>
    <mergeCell ref="B24:G24"/>
    <mergeCell ref="A18:A19"/>
    <mergeCell ref="A60:C61"/>
    <mergeCell ref="F61:G61"/>
    <mergeCell ref="A63:B63"/>
    <mergeCell ref="A65:C65"/>
    <mergeCell ref="F65:G65"/>
    <mergeCell ref="E8:G8"/>
    <mergeCell ref="B22:G22"/>
    <mergeCell ref="B38:G38"/>
    <mergeCell ref="B30:G30"/>
    <mergeCell ref="B29:G29"/>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6"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1517310</vt:lpstr>
      <vt:lpstr>'1517310'!Область_друку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2023-04-10T13:13:18Z</cp:lastPrinted>
  <dcterms:created xsi:type="dcterms:W3CDTF">2018-12-28T08:43:53Z</dcterms:created>
  <dcterms:modified xsi:type="dcterms:W3CDTF">2023-04-12T14:12:31Z</dcterms:modified>
</cp:coreProperties>
</file>