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7640" sheetId="1" r:id="rId1"/>
  </sheets>
  <definedNames>
    <definedName name="_xlnm.Print_Area" localSheetId="0">'7640'!$A$1:$L$63</definedName>
  </definedNames>
  <calcPr calcId="144525"/>
</workbook>
</file>

<file path=xl/calcChain.xml><?xml version="1.0" encoding="utf-8"?>
<calcChain xmlns="http://schemas.openxmlformats.org/spreadsheetml/2006/main">
  <c r="J52" i="1" l="1"/>
  <c r="H52" i="1"/>
  <c r="J50" i="1"/>
  <c r="J48" i="1"/>
  <c r="D42" i="1"/>
  <c r="F41" i="1"/>
  <c r="F42" i="1" s="1"/>
  <c r="F35" i="1"/>
  <c r="H34" i="1"/>
  <c r="H35" i="1" s="1"/>
  <c r="H41" i="1" l="1"/>
  <c r="H42" i="1" s="1"/>
</calcChain>
</file>

<file path=xl/sharedStrings.xml><?xml version="1.0" encoding="utf-8"?>
<sst xmlns="http://schemas.openxmlformats.org/spreadsheetml/2006/main" count="90" uniqueCount="76">
  <si>
    <t>ЗАТВЕРДЖЕНО
Наказ Міністерства фінансів України
26 серпня 2014 року № 836
(у редакції наказу Міністерства фінансів України
від 29 грудня 2018 року № 1209)</t>
  </si>
  <si>
    <t>ПАСПОРТ
бюджетної програми місцевого бюджету на 2022 рік</t>
  </si>
  <si>
    <r>
      <rPr>
        <vertAlign val="superscript"/>
        <sz val="12"/>
        <rFont val="Times New Roman"/>
        <family val="1"/>
        <charset val="204"/>
      </rPr>
      <t xml:space="preserve">1. </t>
    </r>
    <r>
      <rPr>
        <b/>
        <vertAlign val="superscript"/>
        <sz val="12"/>
        <rFont val="Times New Roman"/>
        <family val="1"/>
        <charset val="204"/>
      </rPr>
      <t xml:space="preserve"> </t>
    </r>
    <r>
      <rPr>
        <b/>
        <u/>
        <sz val="12"/>
        <rFont val="Times New Roman"/>
        <family val="1"/>
        <charset val="204"/>
      </rPr>
      <t>0600000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</si>
  <si>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головного розпорядника коштів місцевого бюджету)</t>
    </r>
  </si>
  <si>
    <r>
      <t>_</t>
    </r>
    <r>
      <rPr>
        <b/>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</si>
  <si>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b/>
        <u/>
        <sz val="12"/>
        <rFont val="Times New Roman"/>
        <family val="1"/>
        <charset val="204"/>
      </rPr>
      <t>0610000     </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</si>
  <si>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Департамент освіти та науки  Хмельницької міської ради  </t>
    </r>
    <r>
      <rPr>
        <u/>
        <sz val="12"/>
        <rFont val="Times New Roman"/>
        <family val="1"/>
        <charset val="204"/>
      </rPr>
      <t xml:space="preserve">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</si>
  <si>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b/>
        <u/>
        <sz val="12"/>
        <rFont val="Times New Roman"/>
        <family val="1"/>
        <charset val="204"/>
      </rPr>
      <t>02146920    </t>
    </r>
    <r>
      <rPr>
        <u/>
        <sz val="12"/>
        <rFont val="Times New Roman"/>
        <family val="1"/>
        <charset val="204"/>
      </rPr>
      <t xml:space="preserve">
</t>
    </r>
    <r>
      <rPr>
        <sz val="12"/>
        <rFont val="Times New Roman"/>
        <family val="1"/>
        <charset val="204"/>
      </rPr>
      <t>(код за ЄДРПОУ)</t>
    </r>
  </si>
  <si>
    <r>
      <t xml:space="preserve">3. </t>
    </r>
    <r>
      <rPr>
        <b/>
        <u/>
        <sz val="12"/>
        <rFont val="Times New Roman"/>
        <family val="1"/>
        <charset val="204"/>
      </rPr>
      <t>0617640</t>
    </r>
    <r>
      <rPr>
        <u/>
        <sz val="12"/>
        <rFont val="Times New Roman"/>
        <family val="1"/>
        <charset val="204"/>
      </rPr>
      <t xml:space="preserve">
</t>
    </r>
    <r>
      <rPr>
        <sz val="12"/>
        <rFont val="Times New Roman"/>
        <family val="1"/>
        <charset val="204"/>
      </rPr>
      <t>(код Програмної класифікації видатків та кредитування місцевого бюджету)</t>
    </r>
  </si>
  <si>
    <r>
      <rPr>
        <b/>
        <u/>
        <sz val="12"/>
        <rFont val="Times New Roman"/>
        <family val="1"/>
        <charset val="204"/>
      </rPr>
      <t>     7640   </t>
    </r>
    <r>
      <rPr>
        <u/>
        <sz val="12"/>
        <rFont val="Times New Roman"/>
        <family val="1"/>
        <charset val="204"/>
      </rPr>
      <t xml:space="preserve">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</si>
  <si>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t>
    </r>
    <r>
      <rPr>
        <b/>
        <u/>
        <sz val="12"/>
        <rFont val="Times New Roman"/>
        <family val="1"/>
        <charset val="204"/>
      </rPr>
      <t>0470   </t>
    </r>
    <r>
      <rPr>
        <u/>
        <sz val="12"/>
        <rFont val="Times New Roman"/>
        <family val="1"/>
        <charset val="204"/>
      </rPr>
      <t xml:space="preserve">
</t>
    </r>
    <r>
      <rPr>
        <sz val="12"/>
        <rFont val="Times New Roman"/>
        <family val="1"/>
        <charset val="204"/>
      </rPr>
      <t>(код Функціональної класифікації видатків та кредитування бюджету)</t>
    </r>
  </si>
  <si>
    <r>
      <rPr>
        <b/>
        <u/>
        <sz val="12"/>
        <rFont val="Times New Roman"/>
        <family val="1"/>
        <charset val="204"/>
      </rPr>
      <t xml:space="preserve">Заходи з енергозбереження </t>
    </r>
    <r>
      <rPr>
        <u/>
        <sz val="12"/>
        <rFont val="Times New Roman"/>
        <family val="1"/>
        <charset val="204"/>
      </rPr>
      <t xml:space="preserve">                                                                            (найменування бюджетної програми/підпрограми згідно з Типовою програмною класифікацією видатків та кредитування місцевих бюджетів)</t>
    </r>
  </si>
  <si>
    <r>
      <rPr>
        <b/>
        <u/>
        <sz val="12"/>
        <rFont val="Times New Roman"/>
        <family val="1"/>
        <charset val="204"/>
      </rPr>
      <t>22564000000</t>
    </r>
    <r>
      <rPr>
        <u/>
        <sz val="12"/>
        <rFont val="Times New Roman"/>
        <family val="1"/>
        <charset val="204"/>
      </rPr>
      <t xml:space="preserve">
</t>
    </r>
    <r>
      <rPr>
        <sz val="12"/>
        <rFont val="Times New Roman"/>
        <family val="1"/>
        <charset val="204"/>
      </rPr>
      <t>(код бюджету)</t>
    </r>
  </si>
  <si>
    <r>
      <t xml:space="preserve">
4. Обсяг бюджетних призначень / бюджетних асигнувань — 50 830 000 ,00 гривень, у тому числі загального фонду — 0,00 гривень та спеціального фонду — 50 830 000,00 гривень.
</t>
    </r>
    <r>
      <rPr>
        <sz val="12"/>
        <rFont val="Times New Roman"/>
        <family val="1"/>
      </rPr>
      <t/>
    </r>
  </si>
  <si>
    <t>5. Підстави для виконання бюджетної програми:</t>
  </si>
  <si>
    <t>Конституція України № 254к/96-ВР від 28.06.1996 року (із змінами і доповненнями)</t>
  </si>
  <si>
    <t>Бюджетний кодекс України № 2456-VІ від 08.07.2010 року  (із змінами і доповненнями)</t>
  </si>
  <si>
    <t>Закон України  № 2145- VІІI від 05.09.2017 року “Про освіту” (із змінами і доповненнями)</t>
  </si>
  <si>
    <t>Закон України  № 463-IX від 16.01.2020 року “Про загальну середню освіту”   (із змінами і доповненнями)</t>
  </si>
  <si>
    <t>Закон України № 2628-III від 11.07.2001 "Про дошкільну освіту" (із змінами і доповненнями)</t>
  </si>
  <si>
    <t xml:space="preserve">Закон України № 1928-IX від 02.12.2021 року "Про Державний бюджет України на 2022 рік" </t>
  </si>
  <si>
    <t xml:space="preserve">Закон України № 1818-IX від 21.10.2021 року "Про енергетичну ефективність" </t>
  </si>
  <si>
    <t xml:space="preserve">Закон України № 2533-VI від 21.09.2010 року "Про ратифікацію Рамкової угоди між Урядом України та Північною екологічною фінансовою корпорацією" </t>
  </si>
  <si>
    <t>Рішення сесії Хмельницької міської ради № 7 від 15.12.2021 року "Про бюджет Хмельницької міської територіальної громади на 2022 рік"</t>
  </si>
  <si>
    <t>Рішення сесії Хмельницької міської ради № 50 від 15.12.2021 року "Про затвердження Програми розвитку освіти Хмельницької міської територіальної громади на 2022-2026 роки"</t>
  </si>
  <si>
    <t>6. Цілі державної політики, на досягнення яких спрямована реалізація бюджетної програми:</t>
  </si>
  <si>
    <t>з бюджетного запету мету та завдання</t>
  </si>
  <si>
    <t>№ з/п</t>
  </si>
  <si>
    <t>Ціль державної політики</t>
  </si>
  <si>
    <t>Створення економічних і правових умов зацікавленності в енергозбереженні.</t>
  </si>
  <si>
    <t>Реалізація комплексу заходів  енергозбереженя, зменшення споживання енергоресурсів через стимулювання впровадження енергозберігаючих заходів.</t>
  </si>
  <si>
    <r>
      <t xml:space="preserve">7. Мета бюджетної програми: </t>
    </r>
    <r>
      <rPr>
        <u/>
        <sz val="12"/>
        <rFont val="Times New Roman"/>
        <family val="1"/>
        <charset val="204"/>
      </rPr>
      <t>Забезпечення ефективного використання паливно-енергетичних ресурсів закладами та установами освіти та покращення умов перебування для персоналу та дітей. Скорочення бюджетних витрат на використання енергоресурсів, удосконалення системи енергоменеджменту, підвищення культури енергоспоживання. Впровадження енергозберігаючих заходів, формування світогляду, орієнтованого на енергозбереження, отримання енергозберігаючого, соціального та економічного ефекту.</t>
    </r>
  </si>
  <si>
    <t> 8.Завдання бюджетної програми:</t>
  </si>
  <si>
    <t>Завдання</t>
  </si>
  <si>
    <t>Підвищити ефективність використання та зменшення споживання енергоресурсів  закладами та установами освіти. Зменшити  витрати бюджету на використання енергоресурсів. Здійснювати заходи з енергозбереження.</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</si>
  <si>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</si>
  <si>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</si>
  <si>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</si>
  <si>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</si>
  <si>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</si>
  <si>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</si>
  <si>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Здійснення заходів з енергозбереження</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</si>
  <si>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</si>
  <si>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</si>
  <si>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</si>
  <si>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t>
  </si>
  <si>
    <t>11. Результативні показники бюджетної програми:</t>
  </si>
  <si>
    <t>Показник</t>
  </si>
  <si>
    <t>Одиниця вим.</t>
  </si>
  <si>
    <t>Джерело інформації</t>
  </si>
  <si>
    <t>затрат</t>
  </si>
  <si>
    <t>Утеплення 5-ти садочків та однієї школи по кредиту НЕФКО</t>
  </si>
  <si>
    <t>од.</t>
  </si>
  <si>
    <t>Рішення сесії Хмельницької міської ради № 7 від 15.12.2021 року</t>
  </si>
  <si>
    <t>продукту</t>
  </si>
  <si>
    <t>Кількість  закладів,в яких планується реалізація енергоефективних заходів</t>
  </si>
  <si>
    <t>Звітність</t>
  </si>
  <si>
    <t>ефективності</t>
  </si>
  <si>
    <t>Середні витрати на заклад для реалізації енергоефективних заходів</t>
  </si>
  <si>
    <t>грн</t>
  </si>
  <si>
    <t>Кошторис</t>
  </si>
  <si>
    <t>якості</t>
  </si>
  <si>
    <t>Прогнозний відсоток економії економія енергоресурсів внаслідок реалізації заходів з енергозбереження</t>
  </si>
  <si>
    <t>%</t>
  </si>
  <si>
    <t>Розрахунок</t>
  </si>
  <si>
    <t xml:space="preserve">В.о. директора Департаменту освіти та науки   </t>
  </si>
  <si>
    <t>Ольга КШАНОВСЬКА</t>
  </si>
  <si>
    <t>(підпис)</t>
  </si>
  <si>
    <t>(ініціали та прізвище)</t>
  </si>
  <si>
    <t xml:space="preserve">ПОГОДЖЕНО:
Фінансове управління 
Хмельницької міської ради                                               </t>
  </si>
  <si>
    <r>
      <t xml:space="preserve">
</t>
    </r>
    <r>
      <rPr>
        <sz val="12"/>
        <rFont val="Times New Roman"/>
        <family val="1"/>
      </rPr>
      <t xml:space="preserve">Начальник фінансового управління                                                      </t>
    </r>
  </si>
  <si>
    <t>            Сергій ЯМЧУК                  </t>
  </si>
  <si>
    <r>
      <rPr>
        <sz val="12"/>
        <rFont val="Times New Roman"/>
        <family val="1"/>
      </rPr>
      <t xml:space="preserve">Дата погодження
</t>
    </r>
    <r>
      <rPr>
        <sz val="12"/>
        <rFont val="Times New Roman"/>
        <family val="1"/>
      </rPr>
      <t>М.П.</t>
    </r>
  </si>
  <si>
    <t>Оксана Кумарьова _______________</t>
  </si>
  <si>
    <t>Ярослава Балабась 70 46 06</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</si>
  <si>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02 лютого 2022 року № 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</si>
</sst>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 _₴"/>
  </numFmts>
  <fonts count="23" x14ac:knownFonts="1">
    <font>
      <sz val="10"/>
      <color rgb="FF000000"/>
      <name val="Times New Roman"/>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b/>
      <vertAlign val="superscript"/>
      <sz val="12"/>
      <name val="Times New Roman"/>
      <family val="1"/>
      <charset val="204"/>
    </font>
    <font>
      <b/>
      <u/>
      <sz val="12"/>
      <name val="Times New Roman"/>
      <family val="1"/>
      <charset val="204"/>
    </font>
    <font>
      <sz val="12"/>
      <color rgb="FF000000"/>
      <name val="Times New Roman"/>
      <family val="1"/>
      <charset val="204"/>
    </font>
    <font>
      <sz val="12"/>
      <name val="Times New Roman"/>
      <family val="1"/>
    </font>
    <font>
      <u/>
      <sz val="12"/>
      <color theme="1"/>
      <name val="Times New Roman"/>
      <family val="1"/>
      <charset val="204"/>
    </font>
    <font>
      <sz val="10"/>
      <color rgb="FFFF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8"/>
      <color rgb="FF000000"/>
      <name val="Times New Roman"/>
      <family val="1"/>
      <charset val="204"/>
    </font>
    <font>
      <sz val="11"/>
      <name val="Times New Roman"/>
      <family val="1"/>
    </font>
    <font>
      <sz val="10"/>
      <name val="Arial Cyr"/>
      <charset val="204"/>
    </font>
    <font>
      <sz val="10"/>
      <color indexed="8"/>
      <name val="Arial"/>
      <family val="2"/>
      <charset val="204"/>
    </font>
    <font>
      <sz val="10"/>
      <name val="Arial"/>
      <family val="2"/>
      <charset val="204"/>
    </font>
    <font>
      <sz val="11"/>
      <color theme="1"/>
      <name val="Calibri"/>
      <family val="2"/>
      <charset val="204"/>
      <scheme val="minor"/>
    </font>
  </fonts>
  <fills count="2">
    <fill>
      <patternFill patternType="none"/>
    </fill>
    <fill>
      <patternFill patternType="gray125"/>
    </fill>
  </fills>
  <borders count="10">
    <border>
      <left/>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8">
    <xf numFmtId="0" fontId="0" fillId="0" borderId="0"/>
    <xf numFmtId="0" fontId="1" fillId="0" borderId="0"/>
    <xf numFmtId="0" fontId="19" fillId="0" borderId="0"/>
    <xf numFmtId="0" fontId="1" fillId="0" borderId="0"/>
    <xf numFmtId="0" fontId="20" fillId="0" borderId="0">
      <alignment vertical="top"/>
    </xf>
    <xf numFmtId="0" fontId="21" fillId="0" borderId="0"/>
    <xf numFmtId="0" fontId="22" fillId="0" borderId="0"/>
    <xf numFmtId="43" fontId="1" fillId="0" borderId="0" applyFont="0" applyFill="0" applyBorder="0" applyAlignment="0" applyProtection="0"/>
  </cellStyleXfs>
  <cellXfs count="95">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3" fontId="10" fillId="0" borderId="1"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0" fontId="14"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5" fillId="0" borderId="6" xfId="0" applyNumberFormat="1" applyFont="1" applyFill="1" applyBorder="1" applyAlignment="1">
      <alignment horizontal="center" vertical="center" wrapText="1" shrinkToFit="1"/>
    </xf>
    <xf numFmtId="1" fontId="15" fillId="0" borderId="0" xfId="0" applyNumberFormat="1" applyFont="1" applyFill="1" applyBorder="1" applyAlignment="1">
      <alignment vertical="center" wrapText="1" shrinkToFit="1"/>
    </xf>
    <xf numFmtId="1" fontId="10" fillId="0" borderId="6" xfId="0" applyNumberFormat="1" applyFont="1" applyFill="1" applyBorder="1" applyAlignment="1">
      <alignment horizontal="center" vertical="center" wrapText="1" shrinkToFit="1"/>
    </xf>
    <xf numFmtId="4" fontId="10" fillId="0" borderId="0" xfId="0" applyNumberFormat="1" applyFont="1" applyFill="1" applyBorder="1" applyAlignment="1">
      <alignment vertical="center" wrapText="1" shrinkToFit="1"/>
    </xf>
    <xf numFmtId="4" fontId="10" fillId="0" borderId="0" xfId="0" applyNumberFormat="1" applyFont="1" applyFill="1" applyBorder="1" applyAlignment="1">
      <alignment horizontal="center" vertical="center" wrapText="1" shrinkToFit="1"/>
    </xf>
    <xf numFmtId="0" fontId="14"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0" xfId="0" applyFont="1" applyBorder="1" applyAlignment="1">
      <alignment vertical="center" wrapText="1"/>
    </xf>
    <xf numFmtId="0" fontId="2"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5" xfId="0" applyFill="1" applyBorder="1" applyAlignment="1">
      <alignment horizontal="left"/>
    </xf>
    <xf numFmtId="0" fontId="0" fillId="0" borderId="0" xfId="0" applyFill="1" applyBorder="1" applyAlignment="1">
      <alignment horizontal="left"/>
    </xf>
    <xf numFmtId="0" fontId="11" fillId="0" borderId="0" xfId="0" applyFont="1" applyFill="1" applyBorder="1" applyAlignment="1">
      <alignment horizontal="left" vertical="top" wrapText="1" indent="1"/>
    </xf>
    <xf numFmtId="0" fontId="0" fillId="0" borderId="0" xfId="0" applyFill="1" applyBorder="1" applyAlignment="1">
      <alignment horizontal="left" vertical="top" wrapText="1" indent="1"/>
    </xf>
    <xf numFmtId="0" fontId="5" fillId="0" borderId="0" xfId="0" applyFont="1" applyFill="1" applyBorder="1" applyAlignment="1">
      <alignment horizontal="center" vertical="top" wrapText="1"/>
    </xf>
    <xf numFmtId="0" fontId="17" fillId="0" borderId="0" xfId="0" applyFont="1" applyFill="1" applyBorder="1" applyAlignment="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center" vertical="top" wrapText="1"/>
    </xf>
    <xf numFmtId="0" fontId="17"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0" fillId="0" borderId="0" xfId="0" applyFill="1" applyBorder="1" applyAlignment="1">
      <alignment horizontal="left" vertical="top" wrapText="1"/>
    </xf>
    <xf numFmtId="0" fontId="2" fillId="0" borderId="0" xfId="0" applyFont="1" applyFill="1" applyBorder="1" applyAlignment="1">
      <alignment horizontal="center" wrapText="1"/>
    </xf>
    <xf numFmtId="0" fontId="11" fillId="0" borderId="0" xfId="0" applyFont="1" applyFill="1" applyBorder="1" applyAlignment="1">
      <alignment horizontal="left" wrapText="1"/>
    </xf>
    <xf numFmtId="0" fontId="0" fillId="0" borderId="0" xfId="0" applyFill="1" applyBorder="1" applyAlignment="1">
      <alignment horizontal="left" wrapText="1"/>
    </xf>
    <xf numFmtId="0" fontId="2" fillId="0" borderId="5"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5" xfId="0" applyFont="1" applyFill="1" applyBorder="1" applyAlignment="1">
      <alignment horizontal="center" wrapText="1"/>
    </xf>
    <xf numFmtId="164" fontId="10" fillId="0" borderId="6" xfId="0" applyNumberFormat="1" applyFont="1" applyFill="1" applyBorder="1" applyAlignment="1">
      <alignment horizontal="center" vertical="center" wrapText="1" shrinkToFit="1"/>
    </xf>
    <xf numFmtId="164" fontId="10" fillId="0" borderId="6"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shrinkToFit="1"/>
    </xf>
    <xf numFmtId="4" fontId="10" fillId="0" borderId="2" xfId="0" applyNumberFormat="1" applyFont="1" applyFill="1" applyBorder="1" applyAlignment="1">
      <alignment horizontal="center" vertical="center" wrapText="1" shrinkToFit="1"/>
    </xf>
    <xf numFmtId="4" fontId="10" fillId="0" borderId="4" xfId="0" applyNumberFormat="1" applyFont="1" applyFill="1" applyBorder="1" applyAlignment="1">
      <alignment horizontal="center" vertical="center" wrapText="1" shrinkToFit="1"/>
    </xf>
    <xf numFmtId="4" fontId="10" fillId="0" borderId="6" xfId="0" applyNumberFormat="1" applyFont="1" applyFill="1" applyBorder="1" applyAlignment="1">
      <alignment horizontal="center" vertical="center" wrapText="1" shrinkToFit="1"/>
    </xf>
    <xf numFmtId="0" fontId="14" fillId="0" borderId="6" xfId="0" applyFont="1" applyFill="1" applyBorder="1" applyAlignment="1">
      <alignment horizontal="center" vertical="center" wrapText="1"/>
    </xf>
    <xf numFmtId="1" fontId="15" fillId="0" borderId="2" xfId="0" applyNumberFormat="1" applyFont="1" applyFill="1" applyBorder="1" applyAlignment="1">
      <alignment horizontal="center" vertical="center" wrapText="1" shrinkToFit="1"/>
    </xf>
    <xf numFmtId="1" fontId="15" fillId="0" borderId="4" xfId="0" applyNumberFormat="1" applyFont="1" applyFill="1" applyBorder="1" applyAlignment="1">
      <alignment horizontal="center" vertical="center" wrapText="1" shrinkToFit="1"/>
    </xf>
    <xf numFmtId="1" fontId="15" fillId="0" borderId="6" xfId="0" applyNumberFormat="1" applyFont="1"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4" fontId="16" fillId="0" borderId="2" xfId="0" applyNumberFormat="1" applyFont="1" applyFill="1" applyBorder="1" applyAlignment="1">
      <alignment horizontal="center" vertical="center" wrapText="1" shrinkToFit="1"/>
    </xf>
    <xf numFmtId="4" fontId="16" fillId="0" borderId="4" xfId="0" applyNumberFormat="1"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1" fontId="15" fillId="0" borderId="3" xfId="0" applyNumberFormat="1" applyFont="1" applyFill="1" applyBorder="1" applyAlignment="1">
      <alignment horizontal="center" vertical="center" wrapText="1" shrinkToFi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right" vertical="center" wrapText="1"/>
    </xf>
    <xf numFmtId="0" fontId="14"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8">
    <cellStyle name="Звичайний 2" xfId="2"/>
    <cellStyle name="Звичайний 3" xfId="3"/>
    <cellStyle name="Звичайний_Додаток _ 3 зм_ни 4575" xfId="4"/>
    <cellStyle name="Обычный" xfId="0" builtinId="0"/>
    <cellStyle name="Обычный 2" xfId="1"/>
    <cellStyle name="Обычный 2 2" xfId="5"/>
    <cellStyle name="Обычный 3" xfId="6"/>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3"/>
  <sheetViews>
    <sheetView tabSelected="1" view="pageBreakPreview" zoomScale="60" zoomScaleNormal="70" workbookViewId="0">
      <selection activeCell="G2" sqref="G2:K2"/>
    </sheetView>
  </sheetViews>
  <sheetFormatPr defaultColWidth="9.33203125" defaultRowHeight="12.75" x14ac:dyDescent="0.2"/>
  <cols>
    <col min="1" max="1" width="22.5" style="1" customWidth="1"/>
    <col min="2" max="2" width="46.33203125" style="1" customWidth="1"/>
    <col min="3" max="3" width="17" style="1" customWidth="1"/>
    <col min="4" max="4" width="23.1640625" style="1" customWidth="1"/>
    <col min="5" max="5" width="28.33203125" style="1" customWidth="1"/>
    <col min="6" max="6" width="2.6640625" style="1" customWidth="1"/>
    <col min="7" max="7" width="35" style="1" customWidth="1"/>
    <col min="8" max="8" width="16.5" style="1" customWidth="1"/>
    <col min="9" max="9" width="16" style="1" customWidth="1"/>
    <col min="10" max="10" width="9.33203125" style="1" customWidth="1"/>
    <col min="11" max="11" width="14.1640625" style="1" customWidth="1"/>
    <col min="12" max="12" width="9.33203125" style="1"/>
    <col min="13" max="13" width="52.33203125" style="1" customWidth="1"/>
    <col min="14" max="16384" width="9.33203125" style="1"/>
  </cols>
  <sheetData>
    <row r="1" spans="1:11" ht="93.75" customHeight="1" x14ac:dyDescent="0.2">
      <c r="B1" s="2"/>
      <c r="C1" s="2"/>
      <c r="D1" s="2"/>
      <c r="E1" s="2"/>
      <c r="F1" s="2"/>
      <c r="G1" s="91" t="s">
        <v>0</v>
      </c>
      <c r="H1" s="92"/>
      <c r="I1" s="92"/>
      <c r="J1" s="92"/>
      <c r="K1" s="92"/>
    </row>
    <row r="2" spans="1:11" ht="117" customHeight="1" x14ac:dyDescent="0.2">
      <c r="B2" s="2"/>
      <c r="C2" s="2"/>
      <c r="D2" s="2"/>
      <c r="E2" s="2"/>
      <c r="F2" s="2"/>
      <c r="G2" s="91" t="s">
        <v>75</v>
      </c>
      <c r="H2" s="91"/>
      <c r="I2" s="91"/>
      <c r="J2" s="91"/>
      <c r="K2" s="91"/>
    </row>
    <row r="3" spans="1:11" ht="37.5" customHeight="1" x14ac:dyDescent="0.2">
      <c r="A3" s="93" t="s">
        <v>1</v>
      </c>
      <c r="B3" s="93"/>
      <c r="C3" s="93"/>
      <c r="D3" s="93"/>
      <c r="E3" s="93"/>
      <c r="F3" s="93"/>
      <c r="G3" s="93"/>
      <c r="H3" s="93"/>
      <c r="I3" s="93"/>
      <c r="J3" s="93"/>
      <c r="K3" s="93"/>
    </row>
    <row r="4" spans="1:11" ht="126.75" customHeight="1" x14ac:dyDescent="0.2">
      <c r="A4" s="3" t="s">
        <v>2</v>
      </c>
      <c r="B4" s="89" t="s">
        <v>3</v>
      </c>
      <c r="C4" s="94"/>
      <c r="D4" s="94"/>
      <c r="E4" s="94"/>
      <c r="F4" s="94"/>
      <c r="G4" s="89" t="s">
        <v>4</v>
      </c>
      <c r="H4" s="89"/>
      <c r="I4" s="89"/>
      <c r="J4" s="89"/>
      <c r="K4" s="89"/>
    </row>
    <row r="5" spans="1:11" ht="120.75" customHeight="1" x14ac:dyDescent="0.2">
      <c r="A5" s="4" t="s">
        <v>5</v>
      </c>
      <c r="B5" s="89" t="s">
        <v>6</v>
      </c>
      <c r="C5" s="94"/>
      <c r="D5" s="94"/>
      <c r="E5" s="94"/>
      <c r="F5" s="94"/>
      <c r="G5" s="89" t="s">
        <v>7</v>
      </c>
      <c r="H5" s="94"/>
      <c r="I5" s="94"/>
      <c r="J5" s="94"/>
      <c r="K5" s="94"/>
    </row>
    <row r="6" spans="1:11" ht="175.5" customHeight="1" x14ac:dyDescent="0.2">
      <c r="A6" s="4" t="s">
        <v>8</v>
      </c>
      <c r="B6" s="89" t="s">
        <v>9</v>
      </c>
      <c r="C6" s="89"/>
      <c r="D6" s="5" t="s">
        <v>10</v>
      </c>
      <c r="E6" s="90" t="s">
        <v>11</v>
      </c>
      <c r="F6" s="90"/>
      <c r="G6" s="89" t="s">
        <v>12</v>
      </c>
      <c r="H6" s="89"/>
      <c r="I6" s="89"/>
      <c r="J6" s="89"/>
      <c r="K6" s="89"/>
    </row>
    <row r="7" spans="1:11" ht="33" customHeight="1" x14ac:dyDescent="0.2">
      <c r="A7" s="78" t="s">
        <v>13</v>
      </c>
      <c r="B7" s="78"/>
      <c r="C7" s="78"/>
      <c r="D7" s="78"/>
      <c r="E7" s="78"/>
      <c r="F7" s="78"/>
      <c r="G7" s="78"/>
      <c r="H7" s="78"/>
      <c r="I7" s="78"/>
      <c r="J7" s="78"/>
      <c r="K7" s="78"/>
    </row>
    <row r="8" spans="1:11" ht="24" customHeight="1" x14ac:dyDescent="0.2">
      <c r="A8" s="78" t="s">
        <v>14</v>
      </c>
      <c r="B8" s="78"/>
      <c r="C8" s="78"/>
      <c r="D8" s="78"/>
      <c r="E8" s="78"/>
      <c r="F8" s="78"/>
      <c r="G8" s="78"/>
      <c r="H8" s="78"/>
      <c r="I8" s="78"/>
      <c r="J8" s="3"/>
      <c r="K8" s="3"/>
    </row>
    <row r="9" spans="1:11" ht="21.75" customHeight="1" x14ac:dyDescent="0.2">
      <c r="A9" s="88" t="s">
        <v>15</v>
      </c>
      <c r="B9" s="88"/>
      <c r="C9" s="88"/>
      <c r="D9" s="88"/>
      <c r="E9" s="88"/>
      <c r="F9" s="88"/>
      <c r="G9" s="88"/>
      <c r="H9" s="88"/>
      <c r="I9" s="88"/>
      <c r="J9" s="88"/>
      <c r="K9" s="88"/>
    </row>
    <row r="10" spans="1:11" ht="21.75" customHeight="1" x14ac:dyDescent="0.2">
      <c r="A10" s="88" t="s">
        <v>16</v>
      </c>
      <c r="B10" s="88"/>
      <c r="C10" s="88"/>
      <c r="D10" s="88"/>
      <c r="E10" s="88"/>
      <c r="F10" s="88"/>
      <c r="G10" s="88"/>
      <c r="H10" s="88"/>
      <c r="I10" s="88"/>
      <c r="J10" s="6"/>
      <c r="K10" s="6"/>
    </row>
    <row r="11" spans="1:11" ht="21.75" customHeight="1" x14ac:dyDescent="0.2">
      <c r="A11" s="88" t="s">
        <v>17</v>
      </c>
      <c r="B11" s="78"/>
      <c r="C11" s="78"/>
      <c r="D11" s="78"/>
      <c r="E11" s="78"/>
      <c r="F11" s="78"/>
      <c r="G11" s="78"/>
      <c r="H11" s="78"/>
      <c r="I11" s="78"/>
      <c r="J11" s="78"/>
      <c r="K11" s="78"/>
    </row>
    <row r="12" spans="1:11" ht="21.75" customHeight="1" x14ac:dyDescent="0.2">
      <c r="A12" s="88" t="s">
        <v>18</v>
      </c>
      <c r="B12" s="78"/>
      <c r="C12" s="78"/>
      <c r="D12" s="78"/>
      <c r="E12" s="78"/>
      <c r="F12" s="78"/>
      <c r="G12" s="78"/>
      <c r="H12" s="78"/>
      <c r="I12" s="78"/>
      <c r="J12" s="78"/>
      <c r="K12" s="78"/>
    </row>
    <row r="13" spans="1:11" ht="21.75" customHeight="1" x14ac:dyDescent="0.2">
      <c r="A13" s="88" t="s">
        <v>19</v>
      </c>
      <c r="B13" s="88"/>
      <c r="C13" s="88"/>
      <c r="D13" s="88"/>
      <c r="E13" s="88"/>
      <c r="F13" s="88"/>
      <c r="G13" s="88"/>
      <c r="H13" s="88"/>
      <c r="I13" s="88"/>
      <c r="J13" s="88"/>
      <c r="K13" s="88"/>
    </row>
    <row r="14" spans="1:11" ht="21.75" customHeight="1" x14ac:dyDescent="0.2">
      <c r="A14" s="87" t="s">
        <v>20</v>
      </c>
      <c r="B14" s="87"/>
      <c r="C14" s="87"/>
      <c r="D14" s="87"/>
      <c r="E14" s="87"/>
      <c r="F14" s="87"/>
      <c r="G14" s="87"/>
      <c r="H14" s="87"/>
      <c r="I14" s="87"/>
      <c r="J14" s="87"/>
      <c r="K14" s="87"/>
    </row>
    <row r="15" spans="1:11" ht="21.75" customHeight="1" x14ac:dyDescent="0.2">
      <c r="A15" s="87" t="s">
        <v>21</v>
      </c>
      <c r="B15" s="87"/>
      <c r="C15" s="87"/>
      <c r="D15" s="87"/>
      <c r="E15" s="87"/>
      <c r="F15" s="87"/>
      <c r="G15" s="87"/>
      <c r="H15" s="87"/>
      <c r="I15" s="87"/>
      <c r="J15" s="87"/>
      <c r="K15" s="87"/>
    </row>
    <row r="16" spans="1:11" ht="21.75" customHeight="1" x14ac:dyDescent="0.2">
      <c r="A16" s="87" t="s">
        <v>22</v>
      </c>
      <c r="B16" s="87"/>
      <c r="C16" s="87"/>
      <c r="D16" s="87"/>
      <c r="E16" s="87"/>
      <c r="F16" s="87"/>
      <c r="G16" s="87"/>
      <c r="H16" s="87"/>
      <c r="I16" s="87"/>
      <c r="J16" s="87"/>
      <c r="K16" s="87"/>
    </row>
    <row r="17" spans="1:13" ht="21.75" customHeight="1" x14ac:dyDescent="0.2">
      <c r="A17" s="88" t="s">
        <v>23</v>
      </c>
      <c r="B17" s="88"/>
      <c r="C17" s="88"/>
      <c r="D17" s="88"/>
      <c r="E17" s="88"/>
      <c r="F17" s="88"/>
      <c r="G17" s="88"/>
      <c r="H17" s="88"/>
      <c r="I17" s="88"/>
      <c r="J17" s="88"/>
      <c r="K17" s="88"/>
    </row>
    <row r="18" spans="1:13" ht="21.75" customHeight="1" x14ac:dyDescent="0.2">
      <c r="A18" s="88" t="s">
        <v>24</v>
      </c>
      <c r="B18" s="88"/>
      <c r="C18" s="88"/>
      <c r="D18" s="88"/>
      <c r="E18" s="88"/>
      <c r="F18" s="88"/>
      <c r="G18" s="88"/>
      <c r="H18" s="88"/>
      <c r="I18" s="88"/>
      <c r="J18" s="88"/>
      <c r="K18" s="88"/>
    </row>
    <row r="19" spans="1:13" ht="23.25" customHeight="1" x14ac:dyDescent="0.2">
      <c r="A19" s="78" t="s">
        <v>25</v>
      </c>
      <c r="B19" s="78"/>
      <c r="C19" s="78"/>
      <c r="D19" s="78"/>
      <c r="E19" s="78"/>
      <c r="F19" s="78"/>
      <c r="G19" s="78"/>
      <c r="H19" s="78"/>
      <c r="I19" s="78"/>
      <c r="J19" s="78"/>
      <c r="K19" s="78"/>
      <c r="M19" s="7" t="s">
        <v>26</v>
      </c>
    </row>
    <row r="20" spans="1:13" ht="9" customHeight="1" x14ac:dyDescent="0.2">
      <c r="A20" s="3"/>
      <c r="B20" s="3"/>
      <c r="C20" s="3"/>
      <c r="D20" s="3"/>
      <c r="E20" s="3"/>
      <c r="F20" s="3"/>
      <c r="G20" s="3"/>
      <c r="H20" s="3"/>
      <c r="I20" s="3"/>
      <c r="J20" s="3"/>
      <c r="K20" s="3"/>
    </row>
    <row r="21" spans="1:13" ht="23.25" customHeight="1" x14ac:dyDescent="0.2">
      <c r="A21" s="8" t="s">
        <v>27</v>
      </c>
      <c r="B21" s="74" t="s">
        <v>28</v>
      </c>
      <c r="C21" s="80"/>
      <c r="D21" s="80"/>
      <c r="E21" s="80"/>
      <c r="F21" s="80"/>
      <c r="G21" s="80"/>
      <c r="H21" s="75"/>
      <c r="I21" s="9"/>
      <c r="J21" s="9"/>
      <c r="K21" s="9"/>
    </row>
    <row r="22" spans="1:13" ht="26.25" customHeight="1" x14ac:dyDescent="0.2">
      <c r="A22" s="10">
        <v>1</v>
      </c>
      <c r="B22" s="48" t="s">
        <v>29</v>
      </c>
      <c r="C22" s="77"/>
      <c r="D22" s="77"/>
      <c r="E22" s="77"/>
      <c r="F22" s="77"/>
      <c r="G22" s="77"/>
      <c r="H22" s="49"/>
      <c r="I22" s="9"/>
      <c r="J22" s="9"/>
      <c r="K22" s="9"/>
    </row>
    <row r="23" spans="1:13" ht="36" customHeight="1" x14ac:dyDescent="0.2">
      <c r="A23" s="10">
        <v>2</v>
      </c>
      <c r="B23" s="48" t="s">
        <v>30</v>
      </c>
      <c r="C23" s="77"/>
      <c r="D23" s="77"/>
      <c r="E23" s="77"/>
      <c r="F23" s="77"/>
      <c r="G23" s="77"/>
      <c r="H23" s="49"/>
      <c r="I23" s="9"/>
      <c r="J23" s="9"/>
      <c r="K23" s="9"/>
    </row>
    <row r="24" spans="1:13" ht="48.75" customHeight="1" x14ac:dyDescent="0.2">
      <c r="A24" s="86" t="s">
        <v>31</v>
      </c>
      <c r="B24" s="86"/>
      <c r="C24" s="86"/>
      <c r="D24" s="86"/>
      <c r="E24" s="86"/>
      <c r="F24" s="86"/>
      <c r="G24" s="86"/>
      <c r="H24" s="86"/>
      <c r="I24" s="86"/>
      <c r="J24" s="86"/>
      <c r="K24" s="86"/>
    </row>
    <row r="25" spans="1:13" ht="23.25" customHeight="1" x14ac:dyDescent="0.2">
      <c r="A25" s="78" t="s">
        <v>32</v>
      </c>
      <c r="B25" s="78"/>
      <c r="C25" s="78"/>
      <c r="D25" s="78"/>
      <c r="E25" s="78"/>
      <c r="F25" s="78"/>
      <c r="G25" s="78"/>
      <c r="H25" s="78"/>
      <c r="I25" s="78"/>
      <c r="J25" s="78"/>
      <c r="K25" s="78"/>
    </row>
    <row r="26" spans="1:13" ht="9" customHeight="1" x14ac:dyDescent="0.2">
      <c r="A26" s="3"/>
      <c r="B26" s="3"/>
      <c r="C26" s="3"/>
      <c r="D26" s="3"/>
      <c r="E26" s="3"/>
      <c r="F26" s="3"/>
      <c r="G26" s="3"/>
      <c r="H26" s="3"/>
      <c r="I26" s="3"/>
      <c r="J26" s="3"/>
      <c r="K26" s="3"/>
    </row>
    <row r="27" spans="1:13" ht="23.25" customHeight="1" x14ac:dyDescent="0.2">
      <c r="A27" s="8" t="s">
        <v>27</v>
      </c>
      <c r="B27" s="74" t="s">
        <v>33</v>
      </c>
      <c r="C27" s="80"/>
      <c r="D27" s="80"/>
      <c r="E27" s="80"/>
      <c r="F27" s="80"/>
      <c r="G27" s="80"/>
      <c r="H27" s="75"/>
      <c r="I27" s="9"/>
      <c r="J27" s="9"/>
      <c r="K27" s="9"/>
    </row>
    <row r="28" spans="1:13" ht="36.6" customHeight="1" x14ac:dyDescent="0.2">
      <c r="A28" s="11">
        <v>1</v>
      </c>
      <c r="B28" s="48" t="s">
        <v>34</v>
      </c>
      <c r="C28" s="77"/>
      <c r="D28" s="77"/>
      <c r="E28" s="77"/>
      <c r="F28" s="77"/>
      <c r="G28" s="77"/>
      <c r="H28" s="49"/>
      <c r="I28" s="9"/>
      <c r="J28" s="9"/>
      <c r="K28" s="9"/>
    </row>
    <row r="29" spans="1:13" ht="15.75" x14ac:dyDescent="0.2">
      <c r="A29" s="9"/>
      <c r="B29" s="9"/>
      <c r="C29" s="9"/>
      <c r="D29" s="9"/>
      <c r="E29" s="9"/>
      <c r="F29" s="9"/>
      <c r="G29" s="9"/>
      <c r="H29" s="9"/>
      <c r="I29" s="9"/>
      <c r="J29" s="9"/>
      <c r="K29" s="9"/>
    </row>
    <row r="30" spans="1:13" ht="15.75" customHeight="1" x14ac:dyDescent="0.2">
      <c r="A30" s="78" t="s">
        <v>35</v>
      </c>
      <c r="B30" s="78"/>
      <c r="C30" s="78"/>
      <c r="D30" s="78"/>
      <c r="E30" s="78"/>
      <c r="F30" s="78"/>
      <c r="G30" s="78"/>
      <c r="H30" s="78"/>
      <c r="I30" s="9"/>
      <c r="J30" s="9"/>
      <c r="K30" s="9"/>
    </row>
    <row r="31" spans="1:13" ht="15.75" x14ac:dyDescent="0.2">
      <c r="A31" s="79" t="s">
        <v>36</v>
      </c>
      <c r="B31" s="79"/>
      <c r="C31" s="79"/>
      <c r="D31" s="79"/>
      <c r="E31" s="79"/>
      <c r="F31" s="79"/>
      <c r="G31" s="79"/>
      <c r="H31" s="79"/>
      <c r="I31" s="79"/>
      <c r="J31" s="4"/>
      <c r="K31" s="4"/>
    </row>
    <row r="32" spans="1:13" s="15" customFormat="1" ht="45.6" customHeight="1" x14ac:dyDescent="0.2">
      <c r="A32" s="12" t="s">
        <v>27</v>
      </c>
      <c r="B32" s="74" t="s">
        <v>37</v>
      </c>
      <c r="C32" s="75"/>
      <c r="D32" s="74" t="s">
        <v>38</v>
      </c>
      <c r="E32" s="75"/>
      <c r="F32" s="74" t="s">
        <v>39</v>
      </c>
      <c r="G32" s="75"/>
      <c r="H32" s="74" t="s">
        <v>40</v>
      </c>
      <c r="I32" s="75"/>
      <c r="J32" s="13"/>
      <c r="K32" s="14"/>
    </row>
    <row r="33" spans="1:18" ht="15.75" x14ac:dyDescent="0.2">
      <c r="A33" s="16">
        <v>1</v>
      </c>
      <c r="B33" s="63">
        <v>2</v>
      </c>
      <c r="C33" s="64"/>
      <c r="D33" s="63">
        <v>3</v>
      </c>
      <c r="E33" s="64"/>
      <c r="F33" s="63">
        <v>4</v>
      </c>
      <c r="G33" s="64"/>
      <c r="H33" s="63">
        <v>6</v>
      </c>
      <c r="I33" s="64"/>
      <c r="J33" s="17"/>
      <c r="K33" s="9"/>
    </row>
    <row r="34" spans="1:18" ht="33.75" customHeight="1" x14ac:dyDescent="0.2">
      <c r="A34" s="18">
        <v>1</v>
      </c>
      <c r="B34" s="48" t="s">
        <v>41</v>
      </c>
      <c r="C34" s="49"/>
      <c r="D34" s="81"/>
      <c r="E34" s="82"/>
      <c r="F34" s="59">
        <v>50830000</v>
      </c>
      <c r="G34" s="60"/>
      <c r="H34" s="59">
        <f>F34</f>
        <v>50830000</v>
      </c>
      <c r="I34" s="60"/>
      <c r="J34" s="19"/>
      <c r="K34" s="9"/>
    </row>
    <row r="35" spans="1:18" ht="15.75" x14ac:dyDescent="0.2">
      <c r="A35" s="83" t="s">
        <v>42</v>
      </c>
      <c r="B35" s="84"/>
      <c r="C35" s="85"/>
      <c r="D35" s="71">
        <v>0</v>
      </c>
      <c r="E35" s="72"/>
      <c r="F35" s="59">
        <f>F34</f>
        <v>50830000</v>
      </c>
      <c r="G35" s="60"/>
      <c r="H35" s="59">
        <f t="shared" ref="H35" si="0">H34</f>
        <v>50830000</v>
      </c>
      <c r="I35" s="60"/>
      <c r="J35" s="9"/>
      <c r="K35" s="9"/>
    </row>
    <row r="36" spans="1:18" ht="15.75" x14ac:dyDescent="0.2">
      <c r="A36" s="9"/>
      <c r="B36" s="3"/>
      <c r="C36" s="9"/>
      <c r="D36" s="20"/>
      <c r="E36" s="20"/>
      <c r="F36" s="20"/>
      <c r="G36" s="20"/>
      <c r="H36" s="20"/>
      <c r="I36" s="20"/>
      <c r="J36" s="9"/>
      <c r="K36" s="9"/>
    </row>
    <row r="37" spans="1:18" ht="15.75" customHeight="1" x14ac:dyDescent="0.2">
      <c r="A37" s="78" t="s">
        <v>43</v>
      </c>
      <c r="B37" s="78"/>
      <c r="C37" s="78"/>
      <c r="D37" s="78"/>
      <c r="E37" s="78"/>
      <c r="F37" s="78"/>
      <c r="G37" s="78"/>
      <c r="H37" s="78"/>
      <c r="I37" s="9"/>
      <c r="J37" s="9"/>
      <c r="K37" s="9"/>
    </row>
    <row r="38" spans="1:18" ht="16.5" customHeight="1" x14ac:dyDescent="0.2">
      <c r="A38" s="79" t="s">
        <v>36</v>
      </c>
      <c r="B38" s="79"/>
      <c r="C38" s="79"/>
      <c r="D38" s="79"/>
      <c r="E38" s="79"/>
      <c r="F38" s="79"/>
      <c r="G38" s="79"/>
      <c r="H38" s="79"/>
      <c r="I38" s="79"/>
      <c r="J38" s="4"/>
      <c r="K38" s="4"/>
    </row>
    <row r="39" spans="1:18" ht="31.5" customHeight="1" x14ac:dyDescent="0.2">
      <c r="A39" s="74" t="s">
        <v>44</v>
      </c>
      <c r="B39" s="80"/>
      <c r="C39" s="75"/>
      <c r="D39" s="74" t="s">
        <v>38</v>
      </c>
      <c r="E39" s="75"/>
      <c r="F39" s="74" t="s">
        <v>39</v>
      </c>
      <c r="G39" s="75"/>
      <c r="H39" s="74" t="s">
        <v>40</v>
      </c>
      <c r="I39" s="75"/>
      <c r="J39" s="9"/>
      <c r="K39" s="9"/>
    </row>
    <row r="40" spans="1:18" ht="16.5" customHeight="1" x14ac:dyDescent="0.2">
      <c r="A40" s="63">
        <v>1</v>
      </c>
      <c r="B40" s="76"/>
      <c r="C40" s="64"/>
      <c r="D40" s="63">
        <v>2</v>
      </c>
      <c r="E40" s="64"/>
      <c r="F40" s="63">
        <v>3</v>
      </c>
      <c r="G40" s="64"/>
      <c r="H40" s="63">
        <v>4</v>
      </c>
      <c r="I40" s="64"/>
      <c r="J40" s="9"/>
      <c r="K40" s="9"/>
    </row>
    <row r="41" spans="1:18" ht="51" customHeight="1" x14ac:dyDescent="0.2">
      <c r="A41" s="48" t="s">
        <v>45</v>
      </c>
      <c r="B41" s="77"/>
      <c r="C41" s="49"/>
      <c r="D41" s="59"/>
      <c r="E41" s="60"/>
      <c r="F41" s="59">
        <f>F34</f>
        <v>50830000</v>
      </c>
      <c r="G41" s="60"/>
      <c r="H41" s="59">
        <f>D41+F41</f>
        <v>50830000</v>
      </c>
      <c r="I41" s="60"/>
      <c r="J41" s="9"/>
      <c r="K41" s="9"/>
    </row>
    <row r="42" spans="1:18" ht="26.25" customHeight="1" x14ac:dyDescent="0.2">
      <c r="A42" s="68" t="s">
        <v>42</v>
      </c>
      <c r="B42" s="69"/>
      <c r="C42" s="70"/>
      <c r="D42" s="71">
        <f>D41</f>
        <v>0</v>
      </c>
      <c r="E42" s="72"/>
      <c r="F42" s="59">
        <f t="shared" ref="F42" si="1">F41</f>
        <v>50830000</v>
      </c>
      <c r="G42" s="60"/>
      <c r="H42" s="59">
        <f t="shared" ref="H42" si="2">H41</f>
        <v>50830000</v>
      </c>
      <c r="I42" s="60"/>
      <c r="J42" s="9"/>
      <c r="K42" s="9"/>
    </row>
    <row r="43" spans="1:18" ht="15.75" x14ac:dyDescent="0.2">
      <c r="A43" s="9"/>
      <c r="B43" s="9"/>
      <c r="C43" s="9"/>
      <c r="D43" s="9"/>
      <c r="E43" s="9"/>
      <c r="F43" s="9"/>
      <c r="G43" s="9"/>
      <c r="H43" s="9"/>
      <c r="I43" s="9"/>
      <c r="J43" s="9"/>
      <c r="K43" s="9"/>
    </row>
    <row r="44" spans="1:18" ht="17.25" customHeight="1" x14ac:dyDescent="0.2">
      <c r="A44" s="73" t="s">
        <v>46</v>
      </c>
      <c r="B44" s="73"/>
      <c r="C44" s="73"/>
      <c r="D44" s="73"/>
      <c r="E44" s="73"/>
      <c r="F44" s="73"/>
      <c r="G44" s="73"/>
      <c r="H44" s="73"/>
      <c r="I44" s="9"/>
      <c r="J44" s="9"/>
      <c r="K44" s="9"/>
    </row>
    <row r="45" spans="1:18" ht="48" customHeight="1" x14ac:dyDescent="0.2">
      <c r="A45" s="12" t="s">
        <v>27</v>
      </c>
      <c r="B45" s="12" t="s">
        <v>47</v>
      </c>
      <c r="C45" s="12" t="s">
        <v>48</v>
      </c>
      <c r="D45" s="74" t="s">
        <v>49</v>
      </c>
      <c r="E45" s="75"/>
      <c r="F45" s="62" t="s">
        <v>38</v>
      </c>
      <c r="G45" s="62"/>
      <c r="H45" s="62" t="s">
        <v>39</v>
      </c>
      <c r="I45" s="62"/>
      <c r="J45" s="62" t="s">
        <v>40</v>
      </c>
      <c r="K45" s="62"/>
    </row>
    <row r="46" spans="1:18" s="15" customFormat="1" ht="21.95" customHeight="1" x14ac:dyDescent="0.2">
      <c r="A46" s="16">
        <v>1</v>
      </c>
      <c r="B46" s="16">
        <v>2</v>
      </c>
      <c r="C46" s="16">
        <v>3</v>
      </c>
      <c r="D46" s="63">
        <v>4</v>
      </c>
      <c r="E46" s="64"/>
      <c r="F46" s="65">
        <v>5</v>
      </c>
      <c r="G46" s="65"/>
      <c r="H46" s="65">
        <v>6</v>
      </c>
      <c r="I46" s="65"/>
      <c r="J46" s="65">
        <v>7</v>
      </c>
      <c r="K46" s="65"/>
    </row>
    <row r="47" spans="1:18" ht="21.95" customHeight="1" x14ac:dyDescent="0.2">
      <c r="A47" s="18">
        <v>1</v>
      </c>
      <c r="B47" s="21" t="s">
        <v>50</v>
      </c>
      <c r="C47" s="22"/>
      <c r="D47" s="66"/>
      <c r="E47" s="67"/>
      <c r="F47" s="56"/>
      <c r="G47" s="56"/>
      <c r="H47" s="56"/>
      <c r="I47" s="56"/>
      <c r="J47" s="56"/>
      <c r="K47" s="56"/>
    </row>
    <row r="48" spans="1:18" ht="45.75" customHeight="1" x14ac:dyDescent="0.2">
      <c r="A48" s="23"/>
      <c r="B48" s="24" t="s">
        <v>51</v>
      </c>
      <c r="C48" s="24" t="s">
        <v>52</v>
      </c>
      <c r="D48" s="48" t="s">
        <v>53</v>
      </c>
      <c r="E48" s="49"/>
      <c r="F48" s="59"/>
      <c r="G48" s="60"/>
      <c r="H48" s="59">
        <v>50830000</v>
      </c>
      <c r="I48" s="60"/>
      <c r="J48" s="59">
        <f>F48+H48</f>
        <v>50830000</v>
      </c>
      <c r="K48" s="60"/>
      <c r="L48" s="25"/>
      <c r="M48" s="25"/>
      <c r="N48" s="25"/>
      <c r="O48" s="25"/>
      <c r="P48" s="25"/>
      <c r="Q48" s="25"/>
      <c r="R48" s="25"/>
    </row>
    <row r="49" spans="1:11" ht="22.9" customHeight="1" x14ac:dyDescent="0.2">
      <c r="A49" s="23">
        <v>2</v>
      </c>
      <c r="B49" s="21" t="s">
        <v>54</v>
      </c>
      <c r="C49" s="26"/>
      <c r="D49" s="48"/>
      <c r="E49" s="49"/>
      <c r="F49" s="55"/>
      <c r="G49" s="55"/>
      <c r="H49" s="56"/>
      <c r="I49" s="56"/>
      <c r="J49" s="61"/>
      <c r="K49" s="61"/>
    </row>
    <row r="50" spans="1:11" ht="57.6" customHeight="1" x14ac:dyDescent="0.2">
      <c r="A50" s="23"/>
      <c r="B50" s="26" t="s">
        <v>55</v>
      </c>
      <c r="C50" s="24" t="s">
        <v>52</v>
      </c>
      <c r="D50" s="48" t="s">
        <v>56</v>
      </c>
      <c r="E50" s="49"/>
      <c r="F50" s="55"/>
      <c r="G50" s="55"/>
      <c r="H50" s="57">
        <v>6</v>
      </c>
      <c r="I50" s="57"/>
      <c r="J50" s="55">
        <f t="shared" ref="J50" si="3">F50+H50</f>
        <v>6</v>
      </c>
      <c r="K50" s="55"/>
    </row>
    <row r="51" spans="1:11" ht="22.15" customHeight="1" x14ac:dyDescent="0.2">
      <c r="A51" s="23">
        <v>3</v>
      </c>
      <c r="B51" s="21" t="s">
        <v>57</v>
      </c>
      <c r="C51" s="26"/>
      <c r="D51" s="48"/>
      <c r="E51" s="49"/>
      <c r="F51" s="58"/>
      <c r="G51" s="58"/>
      <c r="H51" s="55"/>
      <c r="I51" s="55"/>
      <c r="J51" s="55"/>
      <c r="K51" s="55"/>
    </row>
    <row r="52" spans="1:11" ht="51" customHeight="1" x14ac:dyDescent="0.2">
      <c r="A52" s="23"/>
      <c r="B52" s="9" t="s">
        <v>58</v>
      </c>
      <c r="C52" s="26" t="s">
        <v>59</v>
      </c>
      <c r="D52" s="48" t="s">
        <v>60</v>
      </c>
      <c r="E52" s="49"/>
      <c r="F52" s="53"/>
      <c r="G52" s="53"/>
      <c r="H52" s="54">
        <f>H48/H50</f>
        <v>8471666.666666666</v>
      </c>
      <c r="I52" s="54"/>
      <c r="J52" s="53">
        <f t="shared" ref="J52" si="4">F52+H52</f>
        <v>8471666.666666666</v>
      </c>
      <c r="K52" s="53"/>
    </row>
    <row r="53" spans="1:11" ht="21.95" customHeight="1" x14ac:dyDescent="0.2">
      <c r="A53" s="23">
        <v>4</v>
      </c>
      <c r="B53" s="21" t="s">
        <v>61</v>
      </c>
      <c r="C53" s="26"/>
      <c r="D53" s="48"/>
      <c r="E53" s="49"/>
      <c r="F53" s="55"/>
      <c r="G53" s="55"/>
      <c r="H53" s="56"/>
      <c r="I53" s="56"/>
      <c r="J53" s="55"/>
      <c r="K53" s="55"/>
    </row>
    <row r="54" spans="1:11" ht="68.25" customHeight="1" x14ac:dyDescent="0.2">
      <c r="A54" s="26"/>
      <c r="B54" s="27" t="s">
        <v>62</v>
      </c>
      <c r="C54" s="26" t="s">
        <v>63</v>
      </c>
      <c r="D54" s="48" t="s">
        <v>64</v>
      </c>
      <c r="E54" s="49"/>
      <c r="F54" s="50"/>
      <c r="G54" s="50"/>
      <c r="H54" s="51">
        <v>30</v>
      </c>
      <c r="I54" s="51"/>
      <c r="J54" s="51">
        <v>30</v>
      </c>
      <c r="K54" s="51"/>
    </row>
    <row r="55" spans="1:11" s="28" customFormat="1" ht="11.25" customHeight="1" x14ac:dyDescent="0.2"/>
    <row r="56" spans="1:11" s="28" customFormat="1" ht="18.75" customHeight="1" x14ac:dyDescent="0.25">
      <c r="A56" s="45" t="s">
        <v>65</v>
      </c>
      <c r="B56" s="46"/>
      <c r="C56" s="46"/>
      <c r="D56" s="29"/>
      <c r="E56" s="30"/>
      <c r="F56" s="31"/>
      <c r="G56" s="31"/>
      <c r="H56" s="52" t="s">
        <v>66</v>
      </c>
      <c r="I56" s="52"/>
      <c r="J56" s="52"/>
      <c r="K56" s="52"/>
    </row>
    <row r="57" spans="1:11" s="28" customFormat="1" ht="20.25" customHeight="1" x14ac:dyDescent="0.2">
      <c r="A57" s="32"/>
      <c r="B57" s="33"/>
      <c r="C57" s="33"/>
      <c r="E57" s="34" t="s">
        <v>67</v>
      </c>
      <c r="F57" s="35"/>
      <c r="G57" s="35"/>
      <c r="H57" s="42" t="s">
        <v>68</v>
      </c>
      <c r="I57" s="42"/>
      <c r="J57" s="42"/>
      <c r="K57" s="42"/>
    </row>
    <row r="58" spans="1:11" s="28" customFormat="1" ht="34.5" customHeight="1" x14ac:dyDescent="0.25">
      <c r="A58" s="39" t="s">
        <v>69</v>
      </c>
      <c r="B58" s="43"/>
      <c r="C58" s="43"/>
      <c r="E58" s="36"/>
      <c r="F58" s="36"/>
      <c r="G58" s="36"/>
      <c r="H58" s="44"/>
      <c r="I58" s="44"/>
      <c r="J58" s="44"/>
      <c r="K58" s="44"/>
    </row>
    <row r="59" spans="1:11" ht="15.75" x14ac:dyDescent="0.25">
      <c r="A59" s="45" t="s">
        <v>70</v>
      </c>
      <c r="B59" s="46"/>
      <c r="C59" s="46"/>
      <c r="D59" s="29"/>
      <c r="E59" s="30"/>
      <c r="F59" s="31"/>
      <c r="G59" s="31"/>
      <c r="H59" s="47" t="s">
        <v>71</v>
      </c>
      <c r="I59" s="47"/>
      <c r="J59" s="47"/>
      <c r="K59" s="47"/>
    </row>
    <row r="60" spans="1:11" ht="16.5" customHeight="1" x14ac:dyDescent="0.2">
      <c r="A60" s="39"/>
      <c r="B60" s="39"/>
      <c r="C60" s="39"/>
      <c r="D60" s="28"/>
      <c r="E60" s="34" t="s">
        <v>67</v>
      </c>
      <c r="F60" s="34"/>
      <c r="G60" s="35"/>
      <c r="H60" s="42" t="s">
        <v>68</v>
      </c>
      <c r="I60" s="42"/>
      <c r="J60" s="42"/>
      <c r="K60" s="42"/>
    </row>
    <row r="61" spans="1:11" ht="15.75" x14ac:dyDescent="0.2">
      <c r="A61" s="39" t="s">
        <v>72</v>
      </c>
      <c r="B61" s="39"/>
      <c r="C61" s="39"/>
      <c r="D61" s="28"/>
      <c r="E61" s="37"/>
      <c r="F61" s="37"/>
      <c r="G61" s="36"/>
      <c r="H61" s="40"/>
      <c r="I61" s="40"/>
      <c r="J61" s="40"/>
      <c r="K61" s="40"/>
    </row>
    <row r="62" spans="1:11" ht="15.75" x14ac:dyDescent="0.2">
      <c r="A62" s="38"/>
      <c r="B62" s="39" t="s">
        <v>73</v>
      </c>
      <c r="C62" s="39"/>
      <c r="D62" s="28"/>
      <c r="E62" s="28"/>
      <c r="F62" s="28"/>
      <c r="G62" s="28"/>
      <c r="H62" s="28"/>
      <c r="I62" s="28"/>
      <c r="J62" s="28"/>
      <c r="K62" s="28"/>
    </row>
    <row r="63" spans="1:11" ht="15" x14ac:dyDescent="0.2">
      <c r="A63" s="38"/>
      <c r="B63" s="41" t="s">
        <v>74</v>
      </c>
      <c r="C63" s="41"/>
      <c r="D63" s="28"/>
      <c r="E63" s="28"/>
      <c r="F63" s="28"/>
      <c r="G63" s="28"/>
      <c r="H63" s="28"/>
      <c r="I63" s="28"/>
      <c r="J63" s="28"/>
      <c r="K63" s="28"/>
    </row>
  </sheetData>
  <mergeCells count="120">
    <mergeCell ref="G1:K1"/>
    <mergeCell ref="G2:K2"/>
    <mergeCell ref="A3:K3"/>
    <mergeCell ref="B4:F4"/>
    <mergeCell ref="G4:K4"/>
    <mergeCell ref="B5:F5"/>
    <mergeCell ref="G5:K5"/>
    <mergeCell ref="A10:I10"/>
    <mergeCell ref="A11:K11"/>
    <mergeCell ref="A12:K12"/>
    <mergeCell ref="A13:K13"/>
    <mergeCell ref="A14:K14"/>
    <mergeCell ref="A15:K15"/>
    <mergeCell ref="B6:C6"/>
    <mergeCell ref="E6:F6"/>
    <mergeCell ref="G6:K6"/>
    <mergeCell ref="A7:K7"/>
    <mergeCell ref="A8:I8"/>
    <mergeCell ref="A9:K9"/>
    <mergeCell ref="B23:H23"/>
    <mergeCell ref="A24:K24"/>
    <mergeCell ref="A25:K25"/>
    <mergeCell ref="B27:H27"/>
    <mergeCell ref="B28:H28"/>
    <mergeCell ref="A30:H30"/>
    <mergeCell ref="A16:K16"/>
    <mergeCell ref="A17:K17"/>
    <mergeCell ref="A18:K18"/>
    <mergeCell ref="A19:K19"/>
    <mergeCell ref="B21:H21"/>
    <mergeCell ref="B22:H22"/>
    <mergeCell ref="A31:I31"/>
    <mergeCell ref="B32:C32"/>
    <mergeCell ref="D32:E32"/>
    <mergeCell ref="F32:G32"/>
    <mergeCell ref="H32:I32"/>
    <mergeCell ref="B33:C33"/>
    <mergeCell ref="D33:E33"/>
    <mergeCell ref="F33:G33"/>
    <mergeCell ref="H33:I33"/>
    <mergeCell ref="A37:H37"/>
    <mergeCell ref="A38:I38"/>
    <mergeCell ref="A39:C39"/>
    <mergeCell ref="D39:E39"/>
    <mergeCell ref="F39:G39"/>
    <mergeCell ref="H39:I39"/>
    <mergeCell ref="B34:C34"/>
    <mergeCell ref="D34:E34"/>
    <mergeCell ref="F34:G34"/>
    <mergeCell ref="H34:I34"/>
    <mergeCell ref="A35:C35"/>
    <mergeCell ref="D35:E35"/>
    <mergeCell ref="F35:G35"/>
    <mergeCell ref="H35:I35"/>
    <mergeCell ref="A42:C42"/>
    <mergeCell ref="D42:E42"/>
    <mergeCell ref="F42:G42"/>
    <mergeCell ref="H42:I42"/>
    <mergeCell ref="A44:H44"/>
    <mergeCell ref="D45:E45"/>
    <mergeCell ref="F45:G45"/>
    <mergeCell ref="H45:I45"/>
    <mergeCell ref="A40:C40"/>
    <mergeCell ref="D40:E40"/>
    <mergeCell ref="F40:G40"/>
    <mergeCell ref="H40:I40"/>
    <mergeCell ref="A41:C41"/>
    <mergeCell ref="D41:E41"/>
    <mergeCell ref="F41:G41"/>
    <mergeCell ref="H41:I41"/>
    <mergeCell ref="J45:K45"/>
    <mergeCell ref="D46:E46"/>
    <mergeCell ref="F46:G46"/>
    <mergeCell ref="H46:I46"/>
    <mergeCell ref="J46:K46"/>
    <mergeCell ref="D47:E47"/>
    <mergeCell ref="F47:G47"/>
    <mergeCell ref="H47:I47"/>
    <mergeCell ref="J47:K47"/>
    <mergeCell ref="D50:E50"/>
    <mergeCell ref="F50:G50"/>
    <mergeCell ref="H50:I50"/>
    <mergeCell ref="J50:K50"/>
    <mergeCell ref="D51:E51"/>
    <mergeCell ref="F51:G51"/>
    <mergeCell ref="H51:I51"/>
    <mergeCell ref="J51:K51"/>
    <mergeCell ref="D48:E48"/>
    <mergeCell ref="F48:G48"/>
    <mergeCell ref="H48:I48"/>
    <mergeCell ref="J48:K48"/>
    <mergeCell ref="D49:E49"/>
    <mergeCell ref="F49:G49"/>
    <mergeCell ref="H49:I49"/>
    <mergeCell ref="J49:K49"/>
    <mergeCell ref="D54:E54"/>
    <mergeCell ref="F54:G54"/>
    <mergeCell ref="H54:I54"/>
    <mergeCell ref="J54:K54"/>
    <mergeCell ref="A56:C56"/>
    <mergeCell ref="H56:K56"/>
    <mergeCell ref="D52:E52"/>
    <mergeCell ref="F52:G52"/>
    <mergeCell ref="H52:I52"/>
    <mergeCell ref="J52:K52"/>
    <mergeCell ref="D53:E53"/>
    <mergeCell ref="F53:G53"/>
    <mergeCell ref="H53:I53"/>
    <mergeCell ref="J53:K53"/>
    <mergeCell ref="A61:C61"/>
    <mergeCell ref="H61:K61"/>
    <mergeCell ref="B62:C62"/>
    <mergeCell ref="B63:C63"/>
    <mergeCell ref="H57:K57"/>
    <mergeCell ref="A58:C58"/>
    <mergeCell ref="H58:K58"/>
    <mergeCell ref="A59:C59"/>
    <mergeCell ref="H59:K59"/>
    <mergeCell ref="A60:C60"/>
    <mergeCell ref="H60:K60"/>
  </mergeCells>
  <pageMargins left="0.23622047244094491" right="0.23622047244094491" top="0.74803149606299213" bottom="0.74803149606299213" header="0.31496062992125984" footer="0.31496062992125984"/>
  <pageSetup paperSize="9" scale="56" fitToHeight="3" orientation="landscape" r:id="rId1"/>
  <rowBreaks count="2" manualBreakCount="2">
    <brk id="13"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7640</vt:lpstr>
      <vt:lpstr>'7640'!Область_печати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2022-02-07T06:07:05Z</dcterms:created>
  <dcterms:modified xsi:type="dcterms:W3CDTF">2022-02-07T06:13:47Z</dcterms:modified>
</cp:coreProperties>
</file>