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7323" sheetId="1" r:id="rId1"/>
  </sheets>
  <definedNames>
    <definedName name="_xlnm.Print_Area" localSheetId="0">'0817323'!$A$1:$BQ$116</definedName>
  </definedNames>
  <calcPr calcId="152511"/>
</workbook>
</file>

<file path=xl/calcChain.xml><?xml version="1.0" encoding="utf-8"?>
<calcChain xmlns="http://schemas.openxmlformats.org/spreadsheetml/2006/main">
  <c r="BH85" i="1" l="1"/>
  <c r="BC85" i="1"/>
  <c r="BM85" i="1" s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D63" i="1"/>
  <c r="AY63" i="1"/>
  <c r="BI63" i="1" s="1"/>
  <c r="AS63" i="1"/>
  <c r="AC63" i="1"/>
  <c r="BD62" i="1"/>
  <c r="AY62" i="1"/>
  <c r="AS62" i="1"/>
  <c r="AC62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62" i="1" l="1"/>
  <c r="BN48" i="1"/>
  <c r="BN47" i="1"/>
  <c r="BN46" i="1"/>
  <c r="BN45" i="1"/>
</calcChain>
</file>

<file path=xl/sharedStrings.xml><?xml version="1.0" encoding="utf-8"?>
<sst xmlns="http://schemas.openxmlformats.org/spreadsheetml/2006/main" count="216" uniqueCount="125">
  <si>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</si>
  <si>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</si>
  <si>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</si>
  <si>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</si>
  <si>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</si>
  <si>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</si>
  <si>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</si>
  <si>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</si>
  <si>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</si>
  <si>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</si>
  <si>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</si>
  <si>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</si>
  <si>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</si>
  <si>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</si>
  <si>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</si>
  <si>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</si>
  <si>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</si>
  <si>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</si>
  <si>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</si>
  <si>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</si>
  <si>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</si>
  <si>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</si>
  <si>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</si>
  <si>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</si>
  <si>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</si>
  <si>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</si>
  <si>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</si>
  <si>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</si>
  <si>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</si>
  <si>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</si>
  <si>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</si>
  <si>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</si>
  <si>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</si>
  <si>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</si>
  <si>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</si>
  <si>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</si>
  <si>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</si>
  <si>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</si>
  <si>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</si>
  <si>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</si>
  <si>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</si>
  <si>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</si>
  <si>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</si>
  <si>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</si>
  <si>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</si>
  <si>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</si>
  <si>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</si>
  <si>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</si>
  <si>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</si>
  <si>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</si>
  <si>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</si>
  <si>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</si>
  <si>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</si>
  <si>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</si>
  <si>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</si>
  <si>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</si>
  <si>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</si>
  <si>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</si>
  <si>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</si>
  <si>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</si>
  <si>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</si>
  <si>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</si>
  <si>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</si>
  <si>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</si>
  <si>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</si>
  <si>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</si>
  <si>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</si>
  <si>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</si>
  <si>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</si>
  <si>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</si>
  <si>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</si>
  <si>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</si>
  <si>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</si>
  <si>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</si>
  <si>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</si>
  <si>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</si>
  <si>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</si>
  <si>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</si>
  <si>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</si>
  <si>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</si>
  <si>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Будівництво, реконструкция, реставрація закладів і установ соціальної сфери</t>
  </si>
  <si>
    <t>Реконструкція нежитлового приміщення під гуртожиток для малих сімей по вул.Перемоги 13 у м.Хмельницькому"</t>
  </si>
  <si>
    <t>Виготовлення прекно кошторисної документації для будівництва захисної споруди цивільного захисту - сховище в ЦР "Родинний затишок"</t>
  </si>
  <si>
    <t>Реконструкція будівлі клубу -їдальні, лікувально-оздоровчого комплексу  під спальний корпус</t>
  </si>
  <si>
    <t>Виготовлення прекно кошторисної документації для будівництва захисної споруди цивільного захисту - сховище в ЦР "Родинний затишок""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</si>
  <si>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</si>
  <si>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</si>
  <si>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</si>
  <si>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</si>
  <si>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</si>
  <si>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грн.</t>
  </si>
  <si>
    <t>Кошторис</t>
  </si>
  <si>
    <t>Виготовлення прекно кошторисної документації для будівництва захисної споруди цивільного захисту - сховище в ЦР "Родинний затишок""кція нежитлового приміщення під гуртожиток для малих сімей по вул.Перемоги 13 у м.Хмельницькому"</t>
  </si>
  <si>
    <t>Реконструкція  в ПДЗОВ "Чайка"</t>
  </si>
  <si>
    <t>продукту</t>
  </si>
  <si>
    <t>Кількість об`єктів, які плануються до підключення</t>
  </si>
  <si>
    <t>од.</t>
  </si>
  <si>
    <t>Площа приміщення</t>
  </si>
  <si>
    <t>кв. м.</t>
  </si>
  <si>
    <t>Плануєма площа сховища</t>
  </si>
  <si>
    <t>Кількість об`єктів  В ПДЗОВ "Чайка"</t>
  </si>
  <si>
    <t>ефективності</t>
  </si>
  <si>
    <t>Середні витрати на 1кв.м.  нежитлового приміщення під гуртожиток для малих сімей по вул.Перемоги 13 у м.Хмельницькому"</t>
  </si>
  <si>
    <t>Середні витрати на один об`єкт в ПДЗОВ "Чайка"</t>
  </si>
  <si>
    <t>якості</t>
  </si>
  <si>
    <t>% завершення робіт</t>
  </si>
  <si>
    <t>відс.</t>
  </si>
  <si>
    <t>Забезпечення оновлення матеріально-технічної бази закладів і установ  соціальної сфери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</si>
  <si>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</si>
  <si>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</si>
  <si>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</si>
  <si>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</si>
  <si>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</si>
  <si>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</si>
  <si>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</si>
  <si>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</si>
  <si>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</si>
  <si>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</si>
  <si>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</si>
  <si>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</si>
  <si>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0817323</t>
  </si>
  <si>
    <t>Будівництво установ та закладів соціальної сфери</t>
  </si>
  <si>
    <t>0810000</t>
  </si>
  <si>
    <t>7323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</si>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</sst>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" zoomScaleNormal="100" workbookViewId="0">
      <selection activeCell="BM86" sqref="BM8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119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110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111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116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122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111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116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120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123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124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121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117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8" t="s">
        <v>79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19.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77" t="s">
        <v>80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8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15.95" customHeight="1" x14ac:dyDescent="0.2">
      <c r="A29" s="148" t="s">
        <v>107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8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0.25" customHeight="1" x14ac:dyDescent="0.2">
      <c r="A32" s="100" t="s">
        <v>3</v>
      </c>
      <c r="B32" s="100"/>
      <c r="C32" s="100"/>
      <c r="D32" s="100"/>
      <c r="E32" s="100"/>
      <c r="F32" s="100"/>
      <c r="G32" s="101" t="s">
        <v>39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77" t="s">
        <v>81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  <c r="CA34" s="1" t="s">
        <v>48</v>
      </c>
    </row>
    <row r="35" spans="1:79" ht="15" customHeight="1" x14ac:dyDescent="0.2">
      <c r="A35" s="54">
        <v>2</v>
      </c>
      <c r="B35" s="54"/>
      <c r="C35" s="54"/>
      <c r="D35" s="54"/>
      <c r="E35" s="54"/>
      <c r="F35" s="54"/>
      <c r="G35" s="77" t="s">
        <v>82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6" spans="1:79" ht="15" customHeight="1" x14ac:dyDescent="0.2">
      <c r="A36" s="54">
        <v>3</v>
      </c>
      <c r="B36" s="54"/>
      <c r="C36" s="54"/>
      <c r="D36" s="54"/>
      <c r="E36" s="54"/>
      <c r="F36" s="54"/>
      <c r="G36" s="77" t="s">
        <v>83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8" spans="1:79" ht="15.75" customHeight="1" x14ac:dyDescent="0.2">
      <c r="A38" s="98" t="s">
        <v>73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15.75" customHeight="1" x14ac:dyDescent="0.2">
      <c r="A39" s="98" t="s">
        <v>74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15" customHeight="1" x14ac:dyDescent="0.2">
      <c r="A40" s="99" t="s">
        <v>118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</row>
    <row r="41" spans="1:79" ht="48" customHeight="1" x14ac:dyDescent="0.2">
      <c r="A41" s="84" t="s">
        <v>3</v>
      </c>
      <c r="B41" s="84"/>
      <c r="C41" s="84" t="s">
        <v>66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 t="s">
        <v>25</v>
      </c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 t="s">
        <v>44</v>
      </c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 t="s">
        <v>0</v>
      </c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9" ht="36.7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 t="s">
        <v>2</v>
      </c>
      <c r="AB42" s="84"/>
      <c r="AC42" s="84"/>
      <c r="AD42" s="84"/>
      <c r="AE42" s="84"/>
      <c r="AF42" s="84" t="s">
        <v>1</v>
      </c>
      <c r="AG42" s="84"/>
      <c r="AH42" s="84"/>
      <c r="AI42" s="84"/>
      <c r="AJ42" s="84"/>
      <c r="AK42" s="84" t="s">
        <v>26</v>
      </c>
      <c r="AL42" s="84"/>
      <c r="AM42" s="84"/>
      <c r="AN42" s="84"/>
      <c r="AO42" s="84"/>
      <c r="AP42" s="84" t="s">
        <v>2</v>
      </c>
      <c r="AQ42" s="84"/>
      <c r="AR42" s="84"/>
      <c r="AS42" s="84"/>
      <c r="AT42" s="84"/>
      <c r="AU42" s="84" t="s">
        <v>1</v>
      </c>
      <c r="AV42" s="84"/>
      <c r="AW42" s="84"/>
      <c r="AX42" s="84"/>
      <c r="AY42" s="84"/>
      <c r="AZ42" s="84" t="s">
        <v>26</v>
      </c>
      <c r="BA42" s="84"/>
      <c r="BB42" s="84"/>
      <c r="BC42" s="84"/>
      <c r="BD42" s="84" t="s">
        <v>2</v>
      </c>
      <c r="BE42" s="84"/>
      <c r="BF42" s="84"/>
      <c r="BG42" s="84"/>
      <c r="BH42" s="84"/>
      <c r="BI42" s="84" t="s">
        <v>1</v>
      </c>
      <c r="BJ42" s="84"/>
      <c r="BK42" s="84"/>
      <c r="BL42" s="84"/>
      <c r="BM42" s="84"/>
      <c r="BN42" s="84" t="s">
        <v>27</v>
      </c>
      <c r="BO42" s="84"/>
      <c r="BP42" s="84"/>
      <c r="BQ42" s="84"/>
    </row>
    <row r="43" spans="1:79" ht="15.95" customHeight="1" x14ac:dyDescent="0.2">
      <c r="A43" s="116">
        <v>1</v>
      </c>
      <c r="B43" s="116"/>
      <c r="C43" s="116">
        <v>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07">
        <v>3</v>
      </c>
      <c r="AB43" s="108"/>
      <c r="AC43" s="108"/>
      <c r="AD43" s="108"/>
      <c r="AE43" s="109"/>
      <c r="AF43" s="107">
        <v>4</v>
      </c>
      <c r="AG43" s="108"/>
      <c r="AH43" s="108"/>
      <c r="AI43" s="108"/>
      <c r="AJ43" s="109"/>
      <c r="AK43" s="107">
        <v>5</v>
      </c>
      <c r="AL43" s="108"/>
      <c r="AM43" s="108"/>
      <c r="AN43" s="108"/>
      <c r="AO43" s="109"/>
      <c r="AP43" s="107">
        <v>6</v>
      </c>
      <c r="AQ43" s="108"/>
      <c r="AR43" s="108"/>
      <c r="AS43" s="108"/>
      <c r="AT43" s="109"/>
      <c r="AU43" s="107">
        <v>7</v>
      </c>
      <c r="AV43" s="108"/>
      <c r="AW43" s="108"/>
      <c r="AX43" s="108"/>
      <c r="AY43" s="109"/>
      <c r="AZ43" s="107">
        <v>8</v>
      </c>
      <c r="BA43" s="108"/>
      <c r="BB43" s="108"/>
      <c r="BC43" s="109"/>
      <c r="BD43" s="107">
        <v>9</v>
      </c>
      <c r="BE43" s="108"/>
      <c r="BF43" s="108"/>
      <c r="BG43" s="108"/>
      <c r="BH43" s="109"/>
      <c r="BI43" s="116">
        <v>10</v>
      </c>
      <c r="BJ43" s="116"/>
      <c r="BK43" s="116"/>
      <c r="BL43" s="116"/>
      <c r="BM43" s="116"/>
      <c r="BN43" s="116">
        <v>11</v>
      </c>
      <c r="BO43" s="116"/>
      <c r="BP43" s="116"/>
      <c r="BQ43" s="116"/>
    </row>
    <row r="44" spans="1:79" ht="15.75" hidden="1" customHeight="1" x14ac:dyDescent="0.2">
      <c r="A44" s="54" t="s">
        <v>13</v>
      </c>
      <c r="B44" s="54"/>
      <c r="C44" s="136" t="s">
        <v>14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86" t="s">
        <v>10</v>
      </c>
      <c r="AB44" s="86"/>
      <c r="AC44" s="86"/>
      <c r="AD44" s="86"/>
      <c r="AE44" s="86"/>
      <c r="AF44" s="86" t="s">
        <v>9</v>
      </c>
      <c r="AG44" s="86"/>
      <c r="AH44" s="86"/>
      <c r="AI44" s="86"/>
      <c r="AJ44" s="86"/>
      <c r="AK44" s="47" t="s">
        <v>16</v>
      </c>
      <c r="AL44" s="47"/>
      <c r="AM44" s="47"/>
      <c r="AN44" s="47"/>
      <c r="AO44" s="47"/>
      <c r="AP44" s="86" t="s">
        <v>11</v>
      </c>
      <c r="AQ44" s="86"/>
      <c r="AR44" s="86"/>
      <c r="AS44" s="86"/>
      <c r="AT44" s="86"/>
      <c r="AU44" s="86" t="s">
        <v>12</v>
      </c>
      <c r="AV44" s="86"/>
      <c r="AW44" s="86"/>
      <c r="AX44" s="86"/>
      <c r="AY44" s="86"/>
      <c r="AZ44" s="47" t="s">
        <v>16</v>
      </c>
      <c r="BA44" s="47"/>
      <c r="BB44" s="47"/>
      <c r="BC44" s="47"/>
      <c r="BD44" s="110" t="s">
        <v>31</v>
      </c>
      <c r="BE44" s="110"/>
      <c r="BF44" s="110"/>
      <c r="BG44" s="110"/>
      <c r="BH44" s="110"/>
      <c r="BI44" s="110" t="s">
        <v>31</v>
      </c>
      <c r="BJ44" s="110"/>
      <c r="BK44" s="110"/>
      <c r="BL44" s="110"/>
      <c r="BM44" s="110"/>
      <c r="BN44" s="87" t="s">
        <v>16</v>
      </c>
      <c r="BO44" s="87"/>
      <c r="BP44" s="87"/>
      <c r="BQ44" s="87"/>
      <c r="CA44" s="1" t="s">
        <v>19</v>
      </c>
    </row>
    <row r="45" spans="1:79" ht="25.5" customHeight="1" x14ac:dyDescent="0.2">
      <c r="A45" s="75">
        <v>1</v>
      </c>
      <c r="B45" s="75"/>
      <c r="C45" s="76" t="s">
        <v>81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74">
        <v>0</v>
      </c>
      <c r="AB45" s="74"/>
      <c r="AC45" s="74"/>
      <c r="AD45" s="74"/>
      <c r="AE45" s="74"/>
      <c r="AF45" s="74">
        <v>450000</v>
      </c>
      <c r="AG45" s="74"/>
      <c r="AH45" s="74"/>
      <c r="AI45" s="74"/>
      <c r="AJ45" s="74"/>
      <c r="AK45" s="74">
        <f>AA45+AF45</f>
        <v>450000</v>
      </c>
      <c r="AL45" s="74"/>
      <c r="AM45" s="74"/>
      <c r="AN45" s="74"/>
      <c r="AO45" s="74"/>
      <c r="AP45" s="74">
        <v>0</v>
      </c>
      <c r="AQ45" s="74"/>
      <c r="AR45" s="74"/>
      <c r="AS45" s="74"/>
      <c r="AT45" s="74"/>
      <c r="AU45" s="74">
        <v>441643.99</v>
      </c>
      <c r="AV45" s="74"/>
      <c r="AW45" s="74"/>
      <c r="AX45" s="74"/>
      <c r="AY45" s="74"/>
      <c r="AZ45" s="74">
        <f>AP45+AU45</f>
        <v>441643.99</v>
      </c>
      <c r="BA45" s="74"/>
      <c r="BB45" s="74"/>
      <c r="BC45" s="74"/>
      <c r="BD45" s="74">
        <f>AP45-AA45</f>
        <v>0</v>
      </c>
      <c r="BE45" s="74"/>
      <c r="BF45" s="74"/>
      <c r="BG45" s="74"/>
      <c r="BH45" s="74"/>
      <c r="BI45" s="74">
        <f>AU45-AF45</f>
        <v>-8356.0100000000093</v>
      </c>
      <c r="BJ45" s="74"/>
      <c r="BK45" s="74"/>
      <c r="BL45" s="74"/>
      <c r="BM45" s="74"/>
      <c r="BN45" s="74">
        <f>BD45+BI45</f>
        <v>-8356.0100000000093</v>
      </c>
      <c r="BO45" s="74"/>
      <c r="BP45" s="74"/>
      <c r="BQ45" s="74"/>
      <c r="CA45" s="1" t="s">
        <v>20</v>
      </c>
    </row>
    <row r="46" spans="1:79" ht="25.5" customHeight="1" x14ac:dyDescent="0.2">
      <c r="A46" s="75">
        <v>2</v>
      </c>
      <c r="B46" s="75"/>
      <c r="C46" s="76" t="s">
        <v>84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74">
        <v>0</v>
      </c>
      <c r="AB46" s="74"/>
      <c r="AC46" s="74"/>
      <c r="AD46" s="74"/>
      <c r="AE46" s="74"/>
      <c r="AF46" s="74">
        <v>98000</v>
      </c>
      <c r="AG46" s="74"/>
      <c r="AH46" s="74"/>
      <c r="AI46" s="74"/>
      <c r="AJ46" s="74"/>
      <c r="AK46" s="74">
        <f>AA46+AF46</f>
        <v>98000</v>
      </c>
      <c r="AL46" s="74"/>
      <c r="AM46" s="74"/>
      <c r="AN46" s="74"/>
      <c r="AO46" s="74"/>
      <c r="AP46" s="74">
        <v>0</v>
      </c>
      <c r="AQ46" s="74"/>
      <c r="AR46" s="74"/>
      <c r="AS46" s="74"/>
      <c r="AT46" s="74"/>
      <c r="AU46" s="74">
        <v>98000</v>
      </c>
      <c r="AV46" s="74"/>
      <c r="AW46" s="74"/>
      <c r="AX46" s="74"/>
      <c r="AY46" s="74"/>
      <c r="AZ46" s="74">
        <f>AP46+AU46</f>
        <v>98000</v>
      </c>
      <c r="BA46" s="74"/>
      <c r="BB46" s="74"/>
      <c r="BC46" s="74"/>
      <c r="BD46" s="74">
        <f>AP46-AA46</f>
        <v>0</v>
      </c>
      <c r="BE46" s="74"/>
      <c r="BF46" s="74"/>
      <c r="BG46" s="74"/>
      <c r="BH46" s="74"/>
      <c r="BI46" s="74">
        <f>AU46-AF46</f>
        <v>0</v>
      </c>
      <c r="BJ46" s="74"/>
      <c r="BK46" s="74"/>
      <c r="BL46" s="74"/>
      <c r="BM46" s="74"/>
      <c r="BN46" s="74">
        <f>BD46+BI46</f>
        <v>0</v>
      </c>
      <c r="BO46" s="74"/>
      <c r="BP46" s="74"/>
      <c r="BQ46" s="74"/>
    </row>
    <row r="47" spans="1:79" ht="25.5" customHeight="1" x14ac:dyDescent="0.2">
      <c r="A47" s="75">
        <v>3</v>
      </c>
      <c r="B47" s="75"/>
      <c r="C47" s="76" t="s">
        <v>83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74">
        <v>0</v>
      </c>
      <c r="AB47" s="74"/>
      <c r="AC47" s="74"/>
      <c r="AD47" s="74"/>
      <c r="AE47" s="74"/>
      <c r="AF47" s="74">
        <v>3137673.2</v>
      </c>
      <c r="AG47" s="74"/>
      <c r="AH47" s="74"/>
      <c r="AI47" s="74"/>
      <c r="AJ47" s="74"/>
      <c r="AK47" s="74">
        <f>AA47+AF47</f>
        <v>3137673.2</v>
      </c>
      <c r="AL47" s="74"/>
      <c r="AM47" s="74"/>
      <c r="AN47" s="74"/>
      <c r="AO47" s="74"/>
      <c r="AP47" s="74">
        <v>0</v>
      </c>
      <c r="AQ47" s="74"/>
      <c r="AR47" s="74"/>
      <c r="AS47" s="74"/>
      <c r="AT47" s="74"/>
      <c r="AU47" s="74">
        <v>1378693</v>
      </c>
      <c r="AV47" s="74"/>
      <c r="AW47" s="74"/>
      <c r="AX47" s="74"/>
      <c r="AY47" s="74"/>
      <c r="AZ47" s="74">
        <f>AP47+AU47</f>
        <v>1378693</v>
      </c>
      <c r="BA47" s="74"/>
      <c r="BB47" s="74"/>
      <c r="BC47" s="74"/>
      <c r="BD47" s="74">
        <f>AP47-AA47</f>
        <v>0</v>
      </c>
      <c r="BE47" s="74"/>
      <c r="BF47" s="74"/>
      <c r="BG47" s="74"/>
      <c r="BH47" s="74"/>
      <c r="BI47" s="74">
        <f>AU47-AF47</f>
        <v>-1758980.2000000002</v>
      </c>
      <c r="BJ47" s="74"/>
      <c r="BK47" s="74"/>
      <c r="BL47" s="74"/>
      <c r="BM47" s="74"/>
      <c r="BN47" s="74">
        <f>BD47+BI47</f>
        <v>-1758980.2000000002</v>
      </c>
      <c r="BO47" s="74"/>
      <c r="BP47" s="74"/>
      <c r="BQ47" s="74"/>
    </row>
    <row r="48" spans="1:79" s="40" customFormat="1" ht="15" customHeight="1" x14ac:dyDescent="0.2">
      <c r="A48" s="72"/>
      <c r="B48" s="72"/>
      <c r="C48" s="73" t="s">
        <v>85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  <c r="AA48" s="70">
        <v>0</v>
      </c>
      <c r="AB48" s="70"/>
      <c r="AC48" s="70"/>
      <c r="AD48" s="70"/>
      <c r="AE48" s="70"/>
      <c r="AF48" s="70">
        <v>3685673.2</v>
      </c>
      <c r="AG48" s="70"/>
      <c r="AH48" s="70"/>
      <c r="AI48" s="70"/>
      <c r="AJ48" s="70"/>
      <c r="AK48" s="70">
        <f>AA48+AF48</f>
        <v>3685673.2</v>
      </c>
      <c r="AL48" s="70"/>
      <c r="AM48" s="70"/>
      <c r="AN48" s="70"/>
      <c r="AO48" s="70"/>
      <c r="AP48" s="70">
        <v>0</v>
      </c>
      <c r="AQ48" s="70"/>
      <c r="AR48" s="70"/>
      <c r="AS48" s="70"/>
      <c r="AT48" s="70"/>
      <c r="AU48" s="70">
        <v>1918336.99</v>
      </c>
      <c r="AV48" s="70"/>
      <c r="AW48" s="70"/>
      <c r="AX48" s="70"/>
      <c r="AY48" s="70"/>
      <c r="AZ48" s="70">
        <f>AP48+AU48</f>
        <v>1918336.99</v>
      </c>
      <c r="BA48" s="70"/>
      <c r="BB48" s="70"/>
      <c r="BC48" s="70"/>
      <c r="BD48" s="70">
        <f>AP48-AA48</f>
        <v>0</v>
      </c>
      <c r="BE48" s="70"/>
      <c r="BF48" s="70"/>
      <c r="BG48" s="70"/>
      <c r="BH48" s="70"/>
      <c r="BI48" s="70">
        <f>AU48-AF48</f>
        <v>-1767336.2100000002</v>
      </c>
      <c r="BJ48" s="70"/>
      <c r="BK48" s="70"/>
      <c r="BL48" s="70"/>
      <c r="BM48" s="70"/>
      <c r="BN48" s="71">
        <f>BD48+BI48</f>
        <v>-1767336.2100000002</v>
      </c>
      <c r="BO48" s="71"/>
      <c r="BP48" s="71"/>
      <c r="BQ48" s="71"/>
    </row>
    <row r="50" spans="1:79" ht="29.25" customHeight="1" x14ac:dyDescent="0.2">
      <c r="A50" s="98" t="s">
        <v>75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116" t="s">
        <v>3</v>
      </c>
      <c r="B52" s="116"/>
      <c r="C52" s="84" t="s">
        <v>60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</row>
    <row r="53" spans="1:79" ht="15.75" x14ac:dyDescent="0.2">
      <c r="A53" s="116">
        <v>1</v>
      </c>
      <c r="B53" s="116"/>
      <c r="C53" s="119">
        <v>2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</row>
    <row r="54" spans="1:79" hidden="1" x14ac:dyDescent="0.2">
      <c r="A54" s="117" t="s">
        <v>13</v>
      </c>
      <c r="B54" s="118"/>
      <c r="C54" s="120" t="s">
        <v>14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2"/>
      <c r="CA54" s="1" t="s">
        <v>69</v>
      </c>
    </row>
    <row r="56" spans="1:79" ht="15.75" customHeight="1" x14ac:dyDescent="0.2">
      <c r="A56" s="98" t="s">
        <v>42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15" customHeight="1" x14ac:dyDescent="0.2">
      <c r="A57" s="99" t="s">
        <v>118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</row>
    <row r="58" spans="1:79" ht="28.5" customHeight="1" x14ac:dyDescent="0.2">
      <c r="A58" s="80" t="s">
        <v>3</v>
      </c>
      <c r="B58" s="81"/>
      <c r="C58" s="84" t="s">
        <v>28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 t="s">
        <v>25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 t="s">
        <v>44</v>
      </c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 t="s">
        <v>0</v>
      </c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2"/>
      <c r="BP58" s="2"/>
      <c r="BQ58" s="2"/>
    </row>
    <row r="59" spans="1:79" ht="29.1" customHeight="1" x14ac:dyDescent="0.2">
      <c r="A59" s="82"/>
      <c r="B59" s="83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 t="s">
        <v>2</v>
      </c>
      <c r="T59" s="84"/>
      <c r="U59" s="84"/>
      <c r="V59" s="84"/>
      <c r="W59" s="84"/>
      <c r="X59" s="84" t="s">
        <v>1</v>
      </c>
      <c r="Y59" s="84"/>
      <c r="Z59" s="84"/>
      <c r="AA59" s="84"/>
      <c r="AB59" s="84"/>
      <c r="AC59" s="84" t="s">
        <v>26</v>
      </c>
      <c r="AD59" s="84"/>
      <c r="AE59" s="84"/>
      <c r="AF59" s="84"/>
      <c r="AG59" s="84"/>
      <c r="AH59" s="84"/>
      <c r="AI59" s="84" t="s">
        <v>2</v>
      </c>
      <c r="AJ59" s="84"/>
      <c r="AK59" s="84"/>
      <c r="AL59" s="84"/>
      <c r="AM59" s="84"/>
      <c r="AN59" s="84" t="s">
        <v>1</v>
      </c>
      <c r="AO59" s="84"/>
      <c r="AP59" s="84"/>
      <c r="AQ59" s="84"/>
      <c r="AR59" s="84"/>
      <c r="AS59" s="84" t="s">
        <v>26</v>
      </c>
      <c r="AT59" s="84"/>
      <c r="AU59" s="84"/>
      <c r="AV59" s="84"/>
      <c r="AW59" s="84"/>
      <c r="AX59" s="84"/>
      <c r="AY59" s="92" t="s">
        <v>2</v>
      </c>
      <c r="AZ59" s="93"/>
      <c r="BA59" s="93"/>
      <c r="BB59" s="93"/>
      <c r="BC59" s="94"/>
      <c r="BD59" s="92" t="s">
        <v>1</v>
      </c>
      <c r="BE59" s="93"/>
      <c r="BF59" s="93"/>
      <c r="BG59" s="93"/>
      <c r="BH59" s="94"/>
      <c r="BI59" s="84" t="s">
        <v>26</v>
      </c>
      <c r="BJ59" s="84"/>
      <c r="BK59" s="84"/>
      <c r="BL59" s="84"/>
      <c r="BM59" s="84"/>
      <c r="BN59" s="84"/>
      <c r="BO59" s="2"/>
      <c r="BP59" s="2"/>
      <c r="BQ59" s="2"/>
    </row>
    <row r="60" spans="1:79" ht="15.95" customHeight="1" x14ac:dyDescent="0.25">
      <c r="A60" s="84">
        <v>1</v>
      </c>
      <c r="B60" s="84"/>
      <c r="C60" s="84">
        <v>2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>
        <v>3</v>
      </c>
      <c r="T60" s="84"/>
      <c r="U60" s="84"/>
      <c r="V60" s="84"/>
      <c r="W60" s="84"/>
      <c r="X60" s="84">
        <v>4</v>
      </c>
      <c r="Y60" s="84"/>
      <c r="Z60" s="84"/>
      <c r="AA60" s="84"/>
      <c r="AB60" s="84"/>
      <c r="AC60" s="84">
        <v>5</v>
      </c>
      <c r="AD60" s="84"/>
      <c r="AE60" s="84"/>
      <c r="AF60" s="84"/>
      <c r="AG60" s="84"/>
      <c r="AH60" s="84"/>
      <c r="AI60" s="84">
        <v>6</v>
      </c>
      <c r="AJ60" s="84"/>
      <c r="AK60" s="84"/>
      <c r="AL60" s="84"/>
      <c r="AM60" s="84"/>
      <c r="AN60" s="84">
        <v>7</v>
      </c>
      <c r="AO60" s="84"/>
      <c r="AP60" s="84"/>
      <c r="AQ60" s="84"/>
      <c r="AR60" s="84"/>
      <c r="AS60" s="84">
        <v>8</v>
      </c>
      <c r="AT60" s="84"/>
      <c r="AU60" s="84"/>
      <c r="AV60" s="84"/>
      <c r="AW60" s="84"/>
      <c r="AX60" s="84"/>
      <c r="AY60" s="84">
        <v>9</v>
      </c>
      <c r="AZ60" s="84"/>
      <c r="BA60" s="84"/>
      <c r="BB60" s="84"/>
      <c r="BC60" s="84"/>
      <c r="BD60" s="84">
        <v>10</v>
      </c>
      <c r="BE60" s="84"/>
      <c r="BF60" s="84"/>
      <c r="BG60" s="84"/>
      <c r="BH60" s="84"/>
      <c r="BI60" s="92">
        <v>11</v>
      </c>
      <c r="BJ60" s="93"/>
      <c r="BK60" s="93"/>
      <c r="BL60" s="93"/>
      <c r="BM60" s="93"/>
      <c r="BN60" s="94"/>
      <c r="BO60" s="6"/>
      <c r="BP60" s="6"/>
      <c r="BQ60" s="6"/>
    </row>
    <row r="61" spans="1:79" ht="18" hidden="1" customHeight="1" x14ac:dyDescent="0.2">
      <c r="A61" s="54" t="s">
        <v>13</v>
      </c>
      <c r="B61" s="54"/>
      <c r="C61" s="85" t="s">
        <v>14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 t="s">
        <v>10</v>
      </c>
      <c r="T61" s="86"/>
      <c r="U61" s="86"/>
      <c r="V61" s="86"/>
      <c r="W61" s="86"/>
      <c r="X61" s="86" t="s">
        <v>9</v>
      </c>
      <c r="Y61" s="86"/>
      <c r="Z61" s="86"/>
      <c r="AA61" s="86"/>
      <c r="AB61" s="86"/>
      <c r="AC61" s="47" t="s">
        <v>16</v>
      </c>
      <c r="AD61" s="87"/>
      <c r="AE61" s="87"/>
      <c r="AF61" s="87"/>
      <c r="AG61" s="87"/>
      <c r="AH61" s="87"/>
      <c r="AI61" s="86" t="s">
        <v>11</v>
      </c>
      <c r="AJ61" s="86"/>
      <c r="AK61" s="86"/>
      <c r="AL61" s="86"/>
      <c r="AM61" s="86"/>
      <c r="AN61" s="86" t="s">
        <v>12</v>
      </c>
      <c r="AO61" s="86"/>
      <c r="AP61" s="86"/>
      <c r="AQ61" s="86"/>
      <c r="AR61" s="86"/>
      <c r="AS61" s="47" t="s">
        <v>16</v>
      </c>
      <c r="AT61" s="87"/>
      <c r="AU61" s="87"/>
      <c r="AV61" s="87"/>
      <c r="AW61" s="87"/>
      <c r="AX61" s="87"/>
      <c r="AY61" s="95" t="s">
        <v>17</v>
      </c>
      <c r="AZ61" s="96"/>
      <c r="BA61" s="96"/>
      <c r="BB61" s="96"/>
      <c r="BC61" s="97"/>
      <c r="BD61" s="95" t="s">
        <v>17</v>
      </c>
      <c r="BE61" s="96"/>
      <c r="BF61" s="96"/>
      <c r="BG61" s="96"/>
      <c r="BH61" s="97"/>
      <c r="BI61" s="87" t="s">
        <v>16</v>
      </c>
      <c r="BJ61" s="87"/>
      <c r="BK61" s="87"/>
      <c r="BL61" s="87"/>
      <c r="BM61" s="87"/>
      <c r="BN61" s="87"/>
      <c r="BO61" s="7"/>
      <c r="BP61" s="7"/>
      <c r="BQ61" s="7"/>
      <c r="CA61" s="1" t="s">
        <v>21</v>
      </c>
    </row>
    <row r="62" spans="1:79" ht="38.25" customHeight="1" x14ac:dyDescent="0.2">
      <c r="A62" s="54">
        <v>1</v>
      </c>
      <c r="B62" s="54"/>
      <c r="C62" s="88" t="s">
        <v>86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90"/>
      <c r="S62" s="52">
        <v>0</v>
      </c>
      <c r="T62" s="52"/>
      <c r="U62" s="52"/>
      <c r="V62" s="52"/>
      <c r="W62" s="52"/>
      <c r="X62" s="52">
        <v>3685673.2</v>
      </c>
      <c r="Y62" s="52"/>
      <c r="Z62" s="52"/>
      <c r="AA62" s="52"/>
      <c r="AB62" s="52"/>
      <c r="AC62" s="52">
        <f>S62+X62</f>
        <v>3685673.2</v>
      </c>
      <c r="AD62" s="52"/>
      <c r="AE62" s="52"/>
      <c r="AF62" s="52"/>
      <c r="AG62" s="52"/>
      <c r="AH62" s="52"/>
      <c r="AI62" s="52">
        <v>0</v>
      </c>
      <c r="AJ62" s="52"/>
      <c r="AK62" s="52"/>
      <c r="AL62" s="52"/>
      <c r="AM62" s="52"/>
      <c r="AN62" s="52">
        <v>1918336.99</v>
      </c>
      <c r="AO62" s="52"/>
      <c r="AP62" s="52"/>
      <c r="AQ62" s="52"/>
      <c r="AR62" s="52"/>
      <c r="AS62" s="52">
        <f>AI62+AN62</f>
        <v>1918336.99</v>
      </c>
      <c r="AT62" s="52"/>
      <c r="AU62" s="52"/>
      <c r="AV62" s="52"/>
      <c r="AW62" s="52"/>
      <c r="AX62" s="52"/>
      <c r="AY62" s="52">
        <f>AI62-S62</f>
        <v>0</v>
      </c>
      <c r="AZ62" s="52"/>
      <c r="BA62" s="52"/>
      <c r="BB62" s="52"/>
      <c r="BC62" s="52"/>
      <c r="BD62" s="91">
        <f>AN62-X62</f>
        <v>-1767336.2100000002</v>
      </c>
      <c r="BE62" s="91"/>
      <c r="BF62" s="91"/>
      <c r="BG62" s="91"/>
      <c r="BH62" s="91"/>
      <c r="BI62" s="91">
        <f>AY62+BD62</f>
        <v>-1767336.2100000002</v>
      </c>
      <c r="BJ62" s="91"/>
      <c r="BK62" s="91"/>
      <c r="BL62" s="91"/>
      <c r="BM62" s="91"/>
      <c r="BN62" s="91"/>
      <c r="BO62" s="8"/>
      <c r="BP62" s="8"/>
      <c r="BQ62" s="8"/>
      <c r="CA62" s="1" t="s">
        <v>22</v>
      </c>
    </row>
    <row r="63" spans="1:79" s="40" customFormat="1" ht="15" customHeight="1" x14ac:dyDescent="0.2">
      <c r="A63" s="59"/>
      <c r="B63" s="59"/>
      <c r="C63" s="67" t="s">
        <v>87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53">
        <v>0</v>
      </c>
      <c r="T63" s="53"/>
      <c r="U63" s="53"/>
      <c r="V63" s="53"/>
      <c r="W63" s="53"/>
      <c r="X63" s="53">
        <v>3685673.2</v>
      </c>
      <c r="Y63" s="53"/>
      <c r="Z63" s="53"/>
      <c r="AA63" s="53"/>
      <c r="AB63" s="53"/>
      <c r="AC63" s="53">
        <f>S63+X63</f>
        <v>3685673.2</v>
      </c>
      <c r="AD63" s="53"/>
      <c r="AE63" s="53"/>
      <c r="AF63" s="53"/>
      <c r="AG63" s="53"/>
      <c r="AH63" s="53"/>
      <c r="AI63" s="53">
        <v>0</v>
      </c>
      <c r="AJ63" s="53"/>
      <c r="AK63" s="53"/>
      <c r="AL63" s="53"/>
      <c r="AM63" s="53"/>
      <c r="AN63" s="53">
        <v>1918336.99</v>
      </c>
      <c r="AO63" s="53"/>
      <c r="AP63" s="53"/>
      <c r="AQ63" s="53"/>
      <c r="AR63" s="53"/>
      <c r="AS63" s="53">
        <f>AI63+AN63</f>
        <v>1918336.99</v>
      </c>
      <c r="AT63" s="53"/>
      <c r="AU63" s="53"/>
      <c r="AV63" s="53"/>
      <c r="AW63" s="53"/>
      <c r="AX63" s="53"/>
      <c r="AY63" s="53">
        <f>AI63-S63</f>
        <v>0</v>
      </c>
      <c r="AZ63" s="53"/>
      <c r="BA63" s="53"/>
      <c r="BB63" s="53"/>
      <c r="BC63" s="53"/>
      <c r="BD63" s="66">
        <f>AN63-X63</f>
        <v>-1767336.2100000002</v>
      </c>
      <c r="BE63" s="66"/>
      <c r="BF63" s="66"/>
      <c r="BG63" s="66"/>
      <c r="BH63" s="66"/>
      <c r="BI63" s="66">
        <f>AY63+BD63</f>
        <v>-1767336.2100000002</v>
      </c>
      <c r="BJ63" s="66"/>
      <c r="BK63" s="66"/>
      <c r="BL63" s="66"/>
      <c r="BM63" s="66"/>
      <c r="BN63" s="66"/>
      <c r="BO63" s="41"/>
      <c r="BP63" s="41"/>
      <c r="BQ63" s="41"/>
    </row>
    <row r="65" spans="1:79" ht="15.75" customHeight="1" x14ac:dyDescent="0.2">
      <c r="A65" s="98" t="s">
        <v>43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</row>
    <row r="66" spans="1:79" ht="15.75" customHeight="1" x14ac:dyDescent="0.2">
      <c r="A66" s="98" t="s">
        <v>61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</row>
    <row r="67" spans="1:79" ht="8.25" customHeight="1" x14ac:dyDescent="0.2"/>
    <row r="68" spans="1:79" ht="45" customHeight="1" x14ac:dyDescent="0.2">
      <c r="A68" s="80" t="s">
        <v>3</v>
      </c>
      <c r="B68" s="81"/>
      <c r="C68" s="80" t="s">
        <v>6</v>
      </c>
      <c r="D68" s="111"/>
      <c r="E68" s="111"/>
      <c r="F68" s="111"/>
      <c r="G68" s="111"/>
      <c r="H68" s="111"/>
      <c r="I68" s="81"/>
      <c r="J68" s="80" t="s">
        <v>5</v>
      </c>
      <c r="K68" s="111"/>
      <c r="L68" s="111"/>
      <c r="M68" s="111"/>
      <c r="N68" s="81"/>
      <c r="O68" s="80" t="s">
        <v>4</v>
      </c>
      <c r="P68" s="111"/>
      <c r="Q68" s="111"/>
      <c r="R68" s="111"/>
      <c r="S68" s="111"/>
      <c r="T68" s="111"/>
      <c r="U68" s="111"/>
      <c r="V68" s="111"/>
      <c r="W68" s="111"/>
      <c r="X68" s="81"/>
      <c r="Y68" s="84" t="s">
        <v>25</v>
      </c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 t="s">
        <v>45</v>
      </c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140" t="s">
        <v>0</v>
      </c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82"/>
      <c r="B69" s="83"/>
      <c r="C69" s="82"/>
      <c r="D69" s="112"/>
      <c r="E69" s="112"/>
      <c r="F69" s="112"/>
      <c r="G69" s="112"/>
      <c r="H69" s="112"/>
      <c r="I69" s="83"/>
      <c r="J69" s="82"/>
      <c r="K69" s="112"/>
      <c r="L69" s="112"/>
      <c r="M69" s="112"/>
      <c r="N69" s="83"/>
      <c r="O69" s="82"/>
      <c r="P69" s="112"/>
      <c r="Q69" s="112"/>
      <c r="R69" s="112"/>
      <c r="S69" s="112"/>
      <c r="T69" s="112"/>
      <c r="U69" s="112"/>
      <c r="V69" s="112"/>
      <c r="W69" s="112"/>
      <c r="X69" s="83"/>
      <c r="Y69" s="92" t="s">
        <v>2</v>
      </c>
      <c r="Z69" s="93"/>
      <c r="AA69" s="93"/>
      <c r="AB69" s="93"/>
      <c r="AC69" s="94"/>
      <c r="AD69" s="92" t="s">
        <v>1</v>
      </c>
      <c r="AE69" s="93"/>
      <c r="AF69" s="93"/>
      <c r="AG69" s="93"/>
      <c r="AH69" s="94"/>
      <c r="AI69" s="84" t="s">
        <v>26</v>
      </c>
      <c r="AJ69" s="84"/>
      <c r="AK69" s="84"/>
      <c r="AL69" s="84"/>
      <c r="AM69" s="84"/>
      <c r="AN69" s="84" t="s">
        <v>2</v>
      </c>
      <c r="AO69" s="84"/>
      <c r="AP69" s="84"/>
      <c r="AQ69" s="84"/>
      <c r="AR69" s="84"/>
      <c r="AS69" s="84" t="s">
        <v>1</v>
      </c>
      <c r="AT69" s="84"/>
      <c r="AU69" s="84"/>
      <c r="AV69" s="84"/>
      <c r="AW69" s="84"/>
      <c r="AX69" s="84" t="s">
        <v>26</v>
      </c>
      <c r="AY69" s="84"/>
      <c r="AZ69" s="84"/>
      <c r="BA69" s="84"/>
      <c r="BB69" s="84"/>
      <c r="BC69" s="84" t="s">
        <v>2</v>
      </c>
      <c r="BD69" s="84"/>
      <c r="BE69" s="84"/>
      <c r="BF69" s="84"/>
      <c r="BG69" s="84"/>
      <c r="BH69" s="84" t="s">
        <v>1</v>
      </c>
      <c r="BI69" s="84"/>
      <c r="BJ69" s="84"/>
      <c r="BK69" s="84"/>
      <c r="BL69" s="84"/>
      <c r="BM69" s="84" t="s">
        <v>26</v>
      </c>
      <c r="BN69" s="84"/>
      <c r="BO69" s="84"/>
      <c r="BP69" s="84"/>
      <c r="BQ69" s="8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84">
        <v>1</v>
      </c>
      <c r="B70" s="84"/>
      <c r="C70" s="84">
        <v>2</v>
      </c>
      <c r="D70" s="84"/>
      <c r="E70" s="84"/>
      <c r="F70" s="84"/>
      <c r="G70" s="84"/>
      <c r="H70" s="84"/>
      <c r="I70" s="84"/>
      <c r="J70" s="84">
        <v>3</v>
      </c>
      <c r="K70" s="84"/>
      <c r="L70" s="84"/>
      <c r="M70" s="84"/>
      <c r="N70" s="84"/>
      <c r="O70" s="84">
        <v>4</v>
      </c>
      <c r="P70" s="84"/>
      <c r="Q70" s="84"/>
      <c r="R70" s="84"/>
      <c r="S70" s="84"/>
      <c r="T70" s="84"/>
      <c r="U70" s="84"/>
      <c r="V70" s="84"/>
      <c r="W70" s="84"/>
      <c r="X70" s="84"/>
      <c r="Y70" s="84">
        <v>5</v>
      </c>
      <c r="Z70" s="84"/>
      <c r="AA70" s="84"/>
      <c r="AB70" s="84"/>
      <c r="AC70" s="84"/>
      <c r="AD70" s="84">
        <v>6</v>
      </c>
      <c r="AE70" s="84"/>
      <c r="AF70" s="84"/>
      <c r="AG70" s="84"/>
      <c r="AH70" s="84"/>
      <c r="AI70" s="84">
        <v>7</v>
      </c>
      <c r="AJ70" s="84"/>
      <c r="AK70" s="84"/>
      <c r="AL70" s="84"/>
      <c r="AM70" s="84"/>
      <c r="AN70" s="92">
        <v>8</v>
      </c>
      <c r="AO70" s="93"/>
      <c r="AP70" s="93"/>
      <c r="AQ70" s="93"/>
      <c r="AR70" s="94"/>
      <c r="AS70" s="92">
        <v>9</v>
      </c>
      <c r="AT70" s="93"/>
      <c r="AU70" s="93"/>
      <c r="AV70" s="93"/>
      <c r="AW70" s="94"/>
      <c r="AX70" s="92">
        <v>10</v>
      </c>
      <c r="AY70" s="93"/>
      <c r="AZ70" s="93"/>
      <c r="BA70" s="93"/>
      <c r="BB70" s="94"/>
      <c r="BC70" s="92">
        <v>11</v>
      </c>
      <c r="BD70" s="93"/>
      <c r="BE70" s="93"/>
      <c r="BF70" s="93"/>
      <c r="BG70" s="94"/>
      <c r="BH70" s="92">
        <v>12</v>
      </c>
      <c r="BI70" s="93"/>
      <c r="BJ70" s="93"/>
      <c r="BK70" s="93"/>
      <c r="BL70" s="94"/>
      <c r="BM70" s="92">
        <v>13</v>
      </c>
      <c r="BN70" s="93"/>
      <c r="BO70" s="93"/>
      <c r="BP70" s="93"/>
      <c r="BQ70" s="9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54" t="s">
        <v>36</v>
      </c>
      <c r="B71" s="54"/>
      <c r="C71" s="104" t="s">
        <v>14</v>
      </c>
      <c r="D71" s="105"/>
      <c r="E71" s="105"/>
      <c r="F71" s="105"/>
      <c r="G71" s="105"/>
      <c r="H71" s="105"/>
      <c r="I71" s="106"/>
      <c r="J71" s="54" t="s">
        <v>15</v>
      </c>
      <c r="K71" s="54"/>
      <c r="L71" s="54"/>
      <c r="M71" s="54"/>
      <c r="N71" s="54"/>
      <c r="O71" s="85" t="s">
        <v>37</v>
      </c>
      <c r="P71" s="85"/>
      <c r="Q71" s="85"/>
      <c r="R71" s="85"/>
      <c r="S71" s="85"/>
      <c r="T71" s="85"/>
      <c r="U71" s="85"/>
      <c r="V71" s="85"/>
      <c r="W71" s="85"/>
      <c r="X71" s="104"/>
      <c r="Y71" s="86" t="s">
        <v>10</v>
      </c>
      <c r="Z71" s="86"/>
      <c r="AA71" s="86"/>
      <c r="AB71" s="86"/>
      <c r="AC71" s="86"/>
      <c r="AD71" s="86" t="s">
        <v>29</v>
      </c>
      <c r="AE71" s="86"/>
      <c r="AF71" s="86"/>
      <c r="AG71" s="86"/>
      <c r="AH71" s="86"/>
      <c r="AI71" s="86" t="s">
        <v>77</v>
      </c>
      <c r="AJ71" s="86"/>
      <c r="AK71" s="86"/>
      <c r="AL71" s="86"/>
      <c r="AM71" s="86"/>
      <c r="AN71" s="86" t="s">
        <v>30</v>
      </c>
      <c r="AO71" s="86"/>
      <c r="AP71" s="86"/>
      <c r="AQ71" s="86"/>
      <c r="AR71" s="86"/>
      <c r="AS71" s="86" t="s">
        <v>11</v>
      </c>
      <c r="AT71" s="86"/>
      <c r="AU71" s="86"/>
      <c r="AV71" s="86"/>
      <c r="AW71" s="86"/>
      <c r="AX71" s="86" t="s">
        <v>78</v>
      </c>
      <c r="AY71" s="86"/>
      <c r="AZ71" s="86"/>
      <c r="BA71" s="86"/>
      <c r="BB71" s="86"/>
      <c r="BC71" s="86" t="s">
        <v>32</v>
      </c>
      <c r="BD71" s="86"/>
      <c r="BE71" s="86"/>
      <c r="BF71" s="86"/>
      <c r="BG71" s="86"/>
      <c r="BH71" s="86" t="s">
        <v>32</v>
      </c>
      <c r="BI71" s="86"/>
      <c r="BJ71" s="86"/>
      <c r="BK71" s="86"/>
      <c r="BL71" s="86"/>
      <c r="BM71" s="135" t="s">
        <v>16</v>
      </c>
      <c r="BN71" s="135"/>
      <c r="BO71" s="135"/>
      <c r="BP71" s="135"/>
      <c r="BQ71" s="135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75" x14ac:dyDescent="0.2">
      <c r="A72" s="59">
        <v>0</v>
      </c>
      <c r="B72" s="59"/>
      <c r="C72" s="63" t="s">
        <v>88</v>
      </c>
      <c r="D72" s="63"/>
      <c r="E72" s="63"/>
      <c r="F72" s="63"/>
      <c r="G72" s="63"/>
      <c r="H72" s="63"/>
      <c r="I72" s="63"/>
      <c r="J72" s="63" t="s">
        <v>89</v>
      </c>
      <c r="K72" s="63"/>
      <c r="L72" s="63"/>
      <c r="M72" s="63"/>
      <c r="N72" s="63"/>
      <c r="O72" s="63" t="s">
        <v>89</v>
      </c>
      <c r="P72" s="63"/>
      <c r="Q72" s="63"/>
      <c r="R72" s="63"/>
      <c r="S72" s="63"/>
      <c r="T72" s="63"/>
      <c r="U72" s="63"/>
      <c r="V72" s="63"/>
      <c r="W72" s="63"/>
      <c r="X72" s="6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89.25" customHeight="1" x14ac:dyDescent="0.2">
      <c r="A73" s="54">
        <v>0</v>
      </c>
      <c r="B73" s="54"/>
      <c r="C73" s="55" t="s">
        <v>81</v>
      </c>
      <c r="D73" s="64"/>
      <c r="E73" s="64"/>
      <c r="F73" s="64"/>
      <c r="G73" s="64"/>
      <c r="H73" s="64"/>
      <c r="I73" s="65"/>
      <c r="J73" s="58" t="s">
        <v>90</v>
      </c>
      <c r="K73" s="58"/>
      <c r="L73" s="58"/>
      <c r="M73" s="58"/>
      <c r="N73" s="58"/>
      <c r="O73" s="58" t="s">
        <v>91</v>
      </c>
      <c r="P73" s="58"/>
      <c r="Q73" s="58"/>
      <c r="R73" s="58"/>
      <c r="S73" s="58"/>
      <c r="T73" s="58"/>
      <c r="U73" s="58"/>
      <c r="V73" s="58"/>
      <c r="W73" s="58"/>
      <c r="X73" s="58"/>
      <c r="Y73" s="52">
        <v>0</v>
      </c>
      <c r="Z73" s="52"/>
      <c r="AA73" s="52"/>
      <c r="AB73" s="52"/>
      <c r="AC73" s="52"/>
      <c r="AD73" s="52">
        <v>450000</v>
      </c>
      <c r="AE73" s="52"/>
      <c r="AF73" s="52"/>
      <c r="AG73" s="52"/>
      <c r="AH73" s="52"/>
      <c r="AI73" s="52">
        <v>450000</v>
      </c>
      <c r="AJ73" s="52"/>
      <c r="AK73" s="52"/>
      <c r="AL73" s="52"/>
      <c r="AM73" s="52"/>
      <c r="AN73" s="52">
        <v>0</v>
      </c>
      <c r="AO73" s="52"/>
      <c r="AP73" s="52"/>
      <c r="AQ73" s="52"/>
      <c r="AR73" s="52"/>
      <c r="AS73" s="52">
        <v>441643.99</v>
      </c>
      <c r="AT73" s="52"/>
      <c r="AU73" s="52"/>
      <c r="AV73" s="52"/>
      <c r="AW73" s="52"/>
      <c r="AX73" s="52">
        <v>441643.99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-8356.0100000000093</v>
      </c>
      <c r="BI73" s="52"/>
      <c r="BJ73" s="52"/>
      <c r="BK73" s="52"/>
      <c r="BL73" s="52"/>
      <c r="BM73" s="52">
        <v>-8356.0100000000093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78.5" customHeight="1" x14ac:dyDescent="0.2">
      <c r="A74" s="54">
        <v>0</v>
      </c>
      <c r="B74" s="54"/>
      <c r="C74" s="55" t="s">
        <v>92</v>
      </c>
      <c r="D74" s="56"/>
      <c r="E74" s="56"/>
      <c r="F74" s="56"/>
      <c r="G74" s="56"/>
      <c r="H74" s="56"/>
      <c r="I74" s="57"/>
      <c r="J74" s="58" t="s">
        <v>90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2">
        <v>0</v>
      </c>
      <c r="Z74" s="52"/>
      <c r="AA74" s="52"/>
      <c r="AB74" s="52"/>
      <c r="AC74" s="52"/>
      <c r="AD74" s="52">
        <v>98000</v>
      </c>
      <c r="AE74" s="52"/>
      <c r="AF74" s="52"/>
      <c r="AG74" s="52"/>
      <c r="AH74" s="52"/>
      <c r="AI74" s="52">
        <v>98000</v>
      </c>
      <c r="AJ74" s="52"/>
      <c r="AK74" s="52"/>
      <c r="AL74" s="52"/>
      <c r="AM74" s="52"/>
      <c r="AN74" s="52">
        <v>0</v>
      </c>
      <c r="AO74" s="52"/>
      <c r="AP74" s="52"/>
      <c r="AQ74" s="52"/>
      <c r="AR74" s="52"/>
      <c r="AS74" s="52">
        <v>98000</v>
      </c>
      <c r="AT74" s="52"/>
      <c r="AU74" s="52"/>
      <c r="AV74" s="52"/>
      <c r="AW74" s="52"/>
      <c r="AX74" s="52">
        <v>98000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54">
        <v>0</v>
      </c>
      <c r="B75" s="54"/>
      <c r="C75" s="55" t="s">
        <v>93</v>
      </c>
      <c r="D75" s="56"/>
      <c r="E75" s="56"/>
      <c r="F75" s="56"/>
      <c r="G75" s="56"/>
      <c r="H75" s="56"/>
      <c r="I75" s="57"/>
      <c r="J75" s="58" t="s">
        <v>90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2">
        <v>0</v>
      </c>
      <c r="Z75" s="52"/>
      <c r="AA75" s="52"/>
      <c r="AB75" s="52"/>
      <c r="AC75" s="52"/>
      <c r="AD75" s="52">
        <v>3137673.2</v>
      </c>
      <c r="AE75" s="52"/>
      <c r="AF75" s="52"/>
      <c r="AG75" s="52"/>
      <c r="AH75" s="52"/>
      <c r="AI75" s="52">
        <v>3137673.2</v>
      </c>
      <c r="AJ75" s="52"/>
      <c r="AK75" s="52"/>
      <c r="AL75" s="52"/>
      <c r="AM75" s="52"/>
      <c r="AN75" s="52">
        <v>0</v>
      </c>
      <c r="AO75" s="52"/>
      <c r="AP75" s="52"/>
      <c r="AQ75" s="52"/>
      <c r="AR75" s="52"/>
      <c r="AS75" s="52">
        <v>1318336.99</v>
      </c>
      <c r="AT75" s="52"/>
      <c r="AU75" s="52"/>
      <c r="AV75" s="52"/>
      <c r="AW75" s="52"/>
      <c r="AX75" s="52">
        <v>1318336.99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-1819336.2100000002</v>
      </c>
      <c r="BI75" s="52"/>
      <c r="BJ75" s="52"/>
      <c r="BK75" s="52"/>
      <c r="BL75" s="52"/>
      <c r="BM75" s="52">
        <v>-1819336.2100000002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59">
        <v>0</v>
      </c>
      <c r="B76" s="59"/>
      <c r="C76" s="60" t="s">
        <v>94</v>
      </c>
      <c r="D76" s="61"/>
      <c r="E76" s="61"/>
      <c r="F76" s="61"/>
      <c r="G76" s="61"/>
      <c r="H76" s="61"/>
      <c r="I76" s="62"/>
      <c r="J76" s="63" t="s">
        <v>89</v>
      </c>
      <c r="K76" s="63"/>
      <c r="L76" s="63"/>
      <c r="M76" s="63"/>
      <c r="N76" s="63"/>
      <c r="O76" s="63" t="s">
        <v>89</v>
      </c>
      <c r="P76" s="63"/>
      <c r="Q76" s="63"/>
      <c r="R76" s="63"/>
      <c r="S76" s="63"/>
      <c r="T76" s="63"/>
      <c r="U76" s="63"/>
      <c r="V76" s="63"/>
      <c r="W76" s="63"/>
      <c r="X76" s="6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38.25" customHeight="1" x14ac:dyDescent="0.2">
      <c r="A77" s="54">
        <v>0</v>
      </c>
      <c r="B77" s="54"/>
      <c r="C77" s="55" t="s">
        <v>95</v>
      </c>
      <c r="D77" s="56"/>
      <c r="E77" s="56"/>
      <c r="F77" s="56"/>
      <c r="G77" s="56"/>
      <c r="H77" s="56"/>
      <c r="I77" s="57"/>
      <c r="J77" s="58" t="s">
        <v>96</v>
      </c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2">
        <v>0</v>
      </c>
      <c r="Z77" s="52"/>
      <c r="AA77" s="52"/>
      <c r="AB77" s="52"/>
      <c r="AC77" s="52"/>
      <c r="AD77" s="52">
        <v>2</v>
      </c>
      <c r="AE77" s="52"/>
      <c r="AF77" s="52"/>
      <c r="AG77" s="52"/>
      <c r="AH77" s="52"/>
      <c r="AI77" s="52">
        <v>2</v>
      </c>
      <c r="AJ77" s="52"/>
      <c r="AK77" s="52"/>
      <c r="AL77" s="52"/>
      <c r="AM77" s="52"/>
      <c r="AN77" s="52">
        <v>0</v>
      </c>
      <c r="AO77" s="52"/>
      <c r="AP77" s="52"/>
      <c r="AQ77" s="52"/>
      <c r="AR77" s="52"/>
      <c r="AS77" s="52">
        <v>2</v>
      </c>
      <c r="AT77" s="52"/>
      <c r="AU77" s="52"/>
      <c r="AV77" s="52"/>
      <c r="AW77" s="52"/>
      <c r="AX77" s="52">
        <v>2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54">
        <v>0</v>
      </c>
      <c r="B78" s="54"/>
      <c r="C78" s="55" t="s">
        <v>97</v>
      </c>
      <c r="D78" s="56"/>
      <c r="E78" s="56"/>
      <c r="F78" s="56"/>
      <c r="G78" s="56"/>
      <c r="H78" s="56"/>
      <c r="I78" s="57"/>
      <c r="J78" s="58" t="s">
        <v>98</v>
      </c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2">
        <v>0</v>
      </c>
      <c r="Z78" s="52"/>
      <c r="AA78" s="52"/>
      <c r="AB78" s="52"/>
      <c r="AC78" s="52"/>
      <c r="AD78" s="52">
        <v>80</v>
      </c>
      <c r="AE78" s="52"/>
      <c r="AF78" s="52"/>
      <c r="AG78" s="52"/>
      <c r="AH78" s="52"/>
      <c r="AI78" s="52">
        <v>80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v>80</v>
      </c>
      <c r="AT78" s="52"/>
      <c r="AU78" s="52"/>
      <c r="AV78" s="52"/>
      <c r="AW78" s="52"/>
      <c r="AX78" s="52">
        <v>80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54">
        <v>0</v>
      </c>
      <c r="B79" s="54"/>
      <c r="C79" s="55" t="s">
        <v>99</v>
      </c>
      <c r="D79" s="56"/>
      <c r="E79" s="56"/>
      <c r="F79" s="56"/>
      <c r="G79" s="56"/>
      <c r="H79" s="56"/>
      <c r="I79" s="57"/>
      <c r="J79" s="58" t="s">
        <v>98</v>
      </c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2">
        <v>0</v>
      </c>
      <c r="Z79" s="52"/>
      <c r="AA79" s="52"/>
      <c r="AB79" s="52"/>
      <c r="AC79" s="52"/>
      <c r="AD79" s="52">
        <v>150</v>
      </c>
      <c r="AE79" s="52"/>
      <c r="AF79" s="52"/>
      <c r="AG79" s="52"/>
      <c r="AH79" s="52"/>
      <c r="AI79" s="52">
        <v>150</v>
      </c>
      <c r="AJ79" s="52"/>
      <c r="AK79" s="52"/>
      <c r="AL79" s="52"/>
      <c r="AM79" s="52"/>
      <c r="AN79" s="52">
        <v>0</v>
      </c>
      <c r="AO79" s="52"/>
      <c r="AP79" s="52"/>
      <c r="AQ79" s="52"/>
      <c r="AR79" s="52"/>
      <c r="AS79" s="52">
        <v>150</v>
      </c>
      <c r="AT79" s="52"/>
      <c r="AU79" s="52"/>
      <c r="AV79" s="52"/>
      <c r="AW79" s="52"/>
      <c r="AX79" s="52">
        <v>150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54">
        <v>0</v>
      </c>
      <c r="B80" s="54"/>
      <c r="C80" s="55" t="s">
        <v>100</v>
      </c>
      <c r="D80" s="56"/>
      <c r="E80" s="56"/>
      <c r="F80" s="56"/>
      <c r="G80" s="56"/>
      <c r="H80" s="56"/>
      <c r="I80" s="57"/>
      <c r="J80" s="58" t="s">
        <v>96</v>
      </c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2">
        <v>0</v>
      </c>
      <c r="Z80" s="52"/>
      <c r="AA80" s="52"/>
      <c r="AB80" s="52"/>
      <c r="AC80" s="52"/>
      <c r="AD80" s="52">
        <v>2</v>
      </c>
      <c r="AE80" s="52"/>
      <c r="AF80" s="52"/>
      <c r="AG80" s="52"/>
      <c r="AH80" s="52"/>
      <c r="AI80" s="52">
        <v>2</v>
      </c>
      <c r="AJ80" s="52"/>
      <c r="AK80" s="52"/>
      <c r="AL80" s="52"/>
      <c r="AM80" s="52"/>
      <c r="AN80" s="52">
        <v>0</v>
      </c>
      <c r="AO80" s="52"/>
      <c r="AP80" s="52"/>
      <c r="AQ80" s="52"/>
      <c r="AR80" s="52"/>
      <c r="AS80" s="52">
        <v>2</v>
      </c>
      <c r="AT80" s="52"/>
      <c r="AU80" s="52"/>
      <c r="AV80" s="52"/>
      <c r="AW80" s="52"/>
      <c r="AX80" s="52">
        <v>2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59">
        <v>0</v>
      </c>
      <c r="B81" s="59"/>
      <c r="C81" s="60" t="s">
        <v>101</v>
      </c>
      <c r="D81" s="61"/>
      <c r="E81" s="61"/>
      <c r="F81" s="61"/>
      <c r="G81" s="61"/>
      <c r="H81" s="61"/>
      <c r="I81" s="62"/>
      <c r="J81" s="63" t="s">
        <v>89</v>
      </c>
      <c r="K81" s="63"/>
      <c r="L81" s="63"/>
      <c r="M81" s="63"/>
      <c r="N81" s="63"/>
      <c r="O81" s="63" t="s">
        <v>89</v>
      </c>
      <c r="P81" s="63"/>
      <c r="Q81" s="63"/>
      <c r="R81" s="63"/>
      <c r="S81" s="63"/>
      <c r="T81" s="63"/>
      <c r="U81" s="63"/>
      <c r="V81" s="63"/>
      <c r="W81" s="63"/>
      <c r="X81" s="6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89.25" customHeight="1" x14ac:dyDescent="0.2">
      <c r="A82" s="54">
        <v>0</v>
      </c>
      <c r="B82" s="54"/>
      <c r="C82" s="55" t="s">
        <v>102</v>
      </c>
      <c r="D82" s="56"/>
      <c r="E82" s="56"/>
      <c r="F82" s="56"/>
      <c r="G82" s="56"/>
      <c r="H82" s="56"/>
      <c r="I82" s="57"/>
      <c r="J82" s="58" t="s">
        <v>90</v>
      </c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2">
        <v>0</v>
      </c>
      <c r="Z82" s="52"/>
      <c r="AA82" s="52"/>
      <c r="AB82" s="52"/>
      <c r="AC82" s="52"/>
      <c r="AD82" s="52">
        <v>5625</v>
      </c>
      <c r="AE82" s="52"/>
      <c r="AF82" s="52"/>
      <c r="AG82" s="52"/>
      <c r="AH82" s="52"/>
      <c r="AI82" s="52">
        <v>5625</v>
      </c>
      <c r="AJ82" s="52"/>
      <c r="AK82" s="52"/>
      <c r="AL82" s="52"/>
      <c r="AM82" s="52"/>
      <c r="AN82" s="52">
        <v>0</v>
      </c>
      <c r="AO82" s="52"/>
      <c r="AP82" s="52"/>
      <c r="AQ82" s="52"/>
      <c r="AR82" s="52"/>
      <c r="AS82" s="52">
        <v>5520.55</v>
      </c>
      <c r="AT82" s="52"/>
      <c r="AU82" s="52"/>
      <c r="AV82" s="52"/>
      <c r="AW82" s="52"/>
      <c r="AX82" s="52">
        <v>5520.55</v>
      </c>
      <c r="AY82" s="52"/>
      <c r="AZ82" s="52"/>
      <c r="BA82" s="52"/>
      <c r="BB82" s="52"/>
      <c r="BC82" s="52">
        <f>AN82-Y82</f>
        <v>0</v>
      </c>
      <c r="BD82" s="52"/>
      <c r="BE82" s="52"/>
      <c r="BF82" s="52"/>
      <c r="BG82" s="52"/>
      <c r="BH82" s="52">
        <f>AS82-AD82</f>
        <v>-104.44999999999982</v>
      </c>
      <c r="BI82" s="52"/>
      <c r="BJ82" s="52"/>
      <c r="BK82" s="52"/>
      <c r="BL82" s="52"/>
      <c r="BM82" s="52">
        <v>-104.44999999999982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38.25" customHeight="1" x14ac:dyDescent="0.2">
      <c r="A83" s="54">
        <v>0</v>
      </c>
      <c r="B83" s="54"/>
      <c r="C83" s="55" t="s">
        <v>103</v>
      </c>
      <c r="D83" s="56"/>
      <c r="E83" s="56"/>
      <c r="F83" s="56"/>
      <c r="G83" s="56"/>
      <c r="H83" s="56"/>
      <c r="I83" s="57"/>
      <c r="J83" s="58" t="s">
        <v>90</v>
      </c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2">
        <v>0</v>
      </c>
      <c r="Z83" s="52"/>
      <c r="AA83" s="52"/>
      <c r="AB83" s="52"/>
      <c r="AC83" s="52"/>
      <c r="AD83" s="52">
        <v>1568836.6</v>
      </c>
      <c r="AE83" s="52"/>
      <c r="AF83" s="52"/>
      <c r="AG83" s="52"/>
      <c r="AH83" s="52"/>
      <c r="AI83" s="52">
        <v>1568836.6</v>
      </c>
      <c r="AJ83" s="52"/>
      <c r="AK83" s="52"/>
      <c r="AL83" s="52"/>
      <c r="AM83" s="52"/>
      <c r="AN83" s="52">
        <v>0</v>
      </c>
      <c r="AO83" s="52"/>
      <c r="AP83" s="52"/>
      <c r="AQ83" s="52"/>
      <c r="AR83" s="52"/>
      <c r="AS83" s="52">
        <v>659168.5</v>
      </c>
      <c r="AT83" s="52"/>
      <c r="AU83" s="52"/>
      <c r="AV83" s="52"/>
      <c r="AW83" s="52"/>
      <c r="AX83" s="52">
        <v>659168.5</v>
      </c>
      <c r="AY83" s="52"/>
      <c r="AZ83" s="52"/>
      <c r="BA83" s="52"/>
      <c r="BB83" s="52"/>
      <c r="BC83" s="52">
        <f>AN83-Y83</f>
        <v>0</v>
      </c>
      <c r="BD83" s="52"/>
      <c r="BE83" s="52"/>
      <c r="BF83" s="52"/>
      <c r="BG83" s="52"/>
      <c r="BH83" s="52">
        <f>AS83-AD83</f>
        <v>-909668.10000000009</v>
      </c>
      <c r="BI83" s="52"/>
      <c r="BJ83" s="52"/>
      <c r="BK83" s="52"/>
      <c r="BL83" s="52"/>
      <c r="BM83" s="52">
        <v>-909668.10000000009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40" customFormat="1" ht="15.75" x14ac:dyDescent="0.2">
      <c r="A84" s="59">
        <v>0</v>
      </c>
      <c r="B84" s="59"/>
      <c r="C84" s="60" t="s">
        <v>104</v>
      </c>
      <c r="D84" s="61"/>
      <c r="E84" s="61"/>
      <c r="F84" s="61"/>
      <c r="G84" s="61"/>
      <c r="H84" s="61"/>
      <c r="I84" s="62"/>
      <c r="J84" s="63" t="s">
        <v>89</v>
      </c>
      <c r="K84" s="63"/>
      <c r="L84" s="63"/>
      <c r="M84" s="63"/>
      <c r="N84" s="63"/>
      <c r="O84" s="63" t="s">
        <v>89</v>
      </c>
      <c r="P84" s="63"/>
      <c r="Q84" s="63"/>
      <c r="R84" s="63"/>
      <c r="S84" s="63"/>
      <c r="T84" s="63"/>
      <c r="U84" s="63"/>
      <c r="V84" s="63"/>
      <c r="W84" s="63"/>
      <c r="X84" s="6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9" ht="15.75" customHeight="1" x14ac:dyDescent="0.2">
      <c r="A85" s="54">
        <v>0</v>
      </c>
      <c r="B85" s="54"/>
      <c r="C85" s="55" t="s">
        <v>105</v>
      </c>
      <c r="D85" s="56"/>
      <c r="E85" s="56"/>
      <c r="F85" s="56"/>
      <c r="G85" s="56"/>
      <c r="H85" s="56"/>
      <c r="I85" s="57"/>
      <c r="J85" s="58" t="s">
        <v>106</v>
      </c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2">
        <v>0</v>
      </c>
      <c r="Z85" s="52"/>
      <c r="AA85" s="52"/>
      <c r="AB85" s="52"/>
      <c r="AC85" s="52"/>
      <c r="AD85" s="52">
        <v>60</v>
      </c>
      <c r="AE85" s="52"/>
      <c r="AF85" s="52"/>
      <c r="AG85" s="52"/>
      <c r="AH85" s="52"/>
      <c r="AI85" s="52">
        <v>60</v>
      </c>
      <c r="AJ85" s="52"/>
      <c r="AK85" s="52"/>
      <c r="AL85" s="52"/>
      <c r="AM85" s="52"/>
      <c r="AN85" s="52">
        <v>0</v>
      </c>
      <c r="AO85" s="52"/>
      <c r="AP85" s="52"/>
      <c r="AQ85" s="52"/>
      <c r="AR85" s="52"/>
      <c r="AS85" s="52">
        <v>60</v>
      </c>
      <c r="AT85" s="52"/>
      <c r="AU85" s="52"/>
      <c r="AV85" s="52"/>
      <c r="AW85" s="52"/>
      <c r="AX85" s="52">
        <v>60</v>
      </c>
      <c r="AY85" s="52"/>
      <c r="AZ85" s="52"/>
      <c r="BA85" s="52"/>
      <c r="BB85" s="52"/>
      <c r="BC85" s="52">
        <f>AN85-Y85</f>
        <v>0</v>
      </c>
      <c r="BD85" s="52"/>
      <c r="BE85" s="52"/>
      <c r="BF85" s="52"/>
      <c r="BG85" s="52"/>
      <c r="BH85" s="52">
        <f>AS85-AD85</f>
        <v>0</v>
      </c>
      <c r="BI85" s="52"/>
      <c r="BJ85" s="52"/>
      <c r="BK85" s="52"/>
      <c r="BL85" s="52"/>
      <c r="BM85" s="52">
        <f>SUM(BC85:BL85)</f>
        <v>0</v>
      </c>
      <c r="BN85" s="52"/>
      <c r="BO85" s="52"/>
      <c r="BP85" s="52"/>
      <c r="BQ85" s="5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98" t="s">
        <v>62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</row>
    <row r="88" spans="1:79" ht="9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45" customHeight="1" x14ac:dyDescent="0.2">
      <c r="A89" s="80" t="s">
        <v>3</v>
      </c>
      <c r="B89" s="81"/>
      <c r="C89" s="80" t="s">
        <v>6</v>
      </c>
      <c r="D89" s="111"/>
      <c r="E89" s="111"/>
      <c r="F89" s="111"/>
      <c r="G89" s="111"/>
      <c r="H89" s="111"/>
      <c r="I89" s="81"/>
      <c r="J89" s="80" t="s">
        <v>5</v>
      </c>
      <c r="K89" s="111"/>
      <c r="L89" s="111"/>
      <c r="M89" s="111"/>
      <c r="N89" s="81"/>
      <c r="O89" s="92" t="s">
        <v>63</v>
      </c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3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s="38" customFormat="1" ht="15.75" customHeight="1" x14ac:dyDescent="0.2">
      <c r="A90" s="115">
        <v>1</v>
      </c>
      <c r="B90" s="115"/>
      <c r="C90" s="115">
        <v>2</v>
      </c>
      <c r="D90" s="115"/>
      <c r="E90" s="115"/>
      <c r="F90" s="115"/>
      <c r="G90" s="115"/>
      <c r="H90" s="115"/>
      <c r="I90" s="115"/>
      <c r="J90" s="115">
        <v>3</v>
      </c>
      <c r="K90" s="115"/>
      <c r="L90" s="115"/>
      <c r="M90" s="115"/>
      <c r="N90" s="115"/>
      <c r="O90" s="154">
        <v>4</v>
      </c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.75" hidden="1" customHeight="1" x14ac:dyDescent="0.2">
      <c r="A91" s="110" t="s">
        <v>36</v>
      </c>
      <c r="B91" s="110"/>
      <c r="C91" s="132" t="s">
        <v>14</v>
      </c>
      <c r="D91" s="133"/>
      <c r="E91" s="133"/>
      <c r="F91" s="133"/>
      <c r="G91" s="133"/>
      <c r="H91" s="133"/>
      <c r="I91" s="134"/>
      <c r="J91" s="110" t="s">
        <v>15</v>
      </c>
      <c r="K91" s="110"/>
      <c r="L91" s="110"/>
      <c r="M91" s="110"/>
      <c r="N91" s="110"/>
      <c r="O91" s="123" t="s">
        <v>71</v>
      </c>
      <c r="P91" s="124"/>
      <c r="Q91" s="124"/>
      <c r="R91" s="124"/>
      <c r="S91" s="124"/>
      <c r="T91" s="124"/>
      <c r="U91" s="124"/>
      <c r="V91" s="124"/>
      <c r="W91" s="124"/>
      <c r="X91" s="124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6"/>
      <c r="BR91" s="39"/>
      <c r="BS91" s="39"/>
      <c r="BT91" s="37"/>
      <c r="BU91" s="37"/>
      <c r="BV91" s="37"/>
      <c r="BW91" s="37"/>
      <c r="BX91" s="37"/>
      <c r="BY91" s="37"/>
      <c r="BZ91" s="37"/>
      <c r="CA91" s="38" t="s">
        <v>70</v>
      </c>
    </row>
    <row r="92" spans="1:79" s="46" customFormat="1" ht="15.75" hidden="1" x14ac:dyDescent="0.2">
      <c r="A92" s="47">
        <v>0</v>
      </c>
      <c r="B92" s="47"/>
      <c r="C92" s="47" t="s">
        <v>88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  <c r="CA92" s="46" t="s">
        <v>65</v>
      </c>
    </row>
    <row r="93" spans="1:79" s="46" customFormat="1" ht="15.75" hidden="1" x14ac:dyDescent="0.2">
      <c r="A93" s="47">
        <v>0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hidden="1" x14ac:dyDescent="0.2">
      <c r="A94" s="47">
        <v>0</v>
      </c>
      <c r="B94" s="47"/>
      <c r="C94" s="47" t="s">
        <v>94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hidden="1" x14ac:dyDescent="0.2">
      <c r="A95" s="47">
        <v>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hidden="1" x14ac:dyDescent="0.2">
      <c r="A96" s="47">
        <v>0</v>
      </c>
      <c r="B96" s="47"/>
      <c r="C96" s="47" t="s">
        <v>101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hidden="1" x14ac:dyDescent="0.2">
      <c r="A97" s="47">
        <v>0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hidden="1" x14ac:dyDescent="0.2">
      <c r="A98" s="47">
        <v>0</v>
      </c>
      <c r="B98" s="47"/>
      <c r="C98" s="47" t="s">
        <v>104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hidden="1" x14ac:dyDescent="0.2">
      <c r="A99" s="47">
        <v>0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8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1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98" t="s">
        <v>64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</row>
    <row r="102" spans="1:78" ht="15.95" customHeight="1" x14ac:dyDescent="0.2">
      <c r="A102" s="131" t="s">
        <v>108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98" t="s">
        <v>46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</row>
    <row r="105" spans="1:78" ht="15.95" customHeight="1" x14ac:dyDescent="0.2">
      <c r="A105" s="131" t="s">
        <v>109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76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28" t="s">
        <v>112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3"/>
      <c r="AO111" s="3"/>
      <c r="AP111" s="113" t="s">
        <v>114</v>
      </c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</row>
    <row r="112" spans="1:78" x14ac:dyDescent="0.2">
      <c r="W112" s="127" t="s">
        <v>8</v>
      </c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4"/>
      <c r="AO112" s="4"/>
      <c r="AP112" s="127" t="s">
        <v>72</v>
      </c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</row>
    <row r="115" spans="1:60" ht="15.95" customHeight="1" x14ac:dyDescent="0.25">
      <c r="A115" s="128" t="s">
        <v>113</v>
      </c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3"/>
      <c r="AO115" s="3"/>
      <c r="AP115" s="113" t="s">
        <v>115</v>
      </c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</row>
    <row r="116" spans="1:60" x14ac:dyDescent="0.2">
      <c r="W116" s="127" t="s">
        <v>8</v>
      </c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4"/>
      <c r="AO116" s="4"/>
      <c r="AP116" s="127" t="s">
        <v>72</v>
      </c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</row>
  </sheetData>
  <mergeCells count="484">
    <mergeCell ref="O90:BQ90"/>
    <mergeCell ref="O92:BQ92"/>
    <mergeCell ref="A92:B92"/>
    <mergeCell ref="C92:I92"/>
    <mergeCell ref="J92:N92"/>
    <mergeCell ref="A91:B91"/>
    <mergeCell ref="J89:N89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O89:BQ89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3:AY43"/>
    <mergeCell ref="G25:BL25"/>
    <mergeCell ref="A39:BQ39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5:B45"/>
    <mergeCell ref="A52:B52"/>
    <mergeCell ref="AF45:AJ45"/>
    <mergeCell ref="AZ45:BC45"/>
    <mergeCell ref="AU45:AY45"/>
    <mergeCell ref="AA45:AE45"/>
    <mergeCell ref="C45:Z45"/>
    <mergeCell ref="AK45:AO45"/>
    <mergeCell ref="C52:BQ52"/>
    <mergeCell ref="BN45:BQ45"/>
    <mergeCell ref="AP45:AT45"/>
    <mergeCell ref="AP116:BH116"/>
    <mergeCell ref="A115:V115"/>
    <mergeCell ref="W115:AM115"/>
    <mergeCell ref="AP115:BH115"/>
    <mergeCell ref="W116:AM116"/>
    <mergeCell ref="AP112:BH112"/>
    <mergeCell ref="A105:BL105"/>
    <mergeCell ref="C91:I91"/>
    <mergeCell ref="W112:AM112"/>
    <mergeCell ref="A111:V111"/>
    <mergeCell ref="W111:AM111"/>
    <mergeCell ref="A101:BL101"/>
    <mergeCell ref="A102:BL102"/>
    <mergeCell ref="A53:B53"/>
    <mergeCell ref="A54:B54"/>
    <mergeCell ref="A57:BN57"/>
    <mergeCell ref="A56:BN56"/>
    <mergeCell ref="C53:BQ53"/>
    <mergeCell ref="C54:BQ54"/>
    <mergeCell ref="AN70:AR70"/>
    <mergeCell ref="C90:I90"/>
    <mergeCell ref="J90:N90"/>
    <mergeCell ref="C71:I71"/>
    <mergeCell ref="J71:N71"/>
    <mergeCell ref="O71:X71"/>
    <mergeCell ref="C72:I72"/>
    <mergeCell ref="J72:N72"/>
    <mergeCell ref="A72:B72"/>
    <mergeCell ref="AD72:AH72"/>
    <mergeCell ref="A87:BQ87"/>
    <mergeCell ref="A89:B89"/>
    <mergeCell ref="C89:I89"/>
    <mergeCell ref="BC72:BG72"/>
    <mergeCell ref="BM72:BQ72"/>
    <mergeCell ref="BH72:BL72"/>
    <mergeCell ref="BC70:BG70"/>
    <mergeCell ref="BC71:BG71"/>
    <mergeCell ref="AP111:BH111"/>
    <mergeCell ref="AN68:BB68"/>
    <mergeCell ref="A65:BQ65"/>
    <mergeCell ref="C70:I70"/>
    <mergeCell ref="J91:N91"/>
    <mergeCell ref="A90:B90"/>
    <mergeCell ref="A71:B71"/>
    <mergeCell ref="O72:X72"/>
    <mergeCell ref="Y72:AC72"/>
    <mergeCell ref="A70:B70"/>
    <mergeCell ref="Y71:AC71"/>
    <mergeCell ref="O91:BQ9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AS69:AW69"/>
    <mergeCell ref="AN69:AR69"/>
    <mergeCell ref="AI69:AM69"/>
    <mergeCell ref="BC68:BQ68"/>
    <mergeCell ref="X60:AB60"/>
    <mergeCell ref="AC60:AH60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BN42:BQ42"/>
    <mergeCell ref="A104:BL104"/>
    <mergeCell ref="AK42:AO42"/>
    <mergeCell ref="A44:B44"/>
    <mergeCell ref="AD70:AH70"/>
    <mergeCell ref="AF42:AJ42"/>
    <mergeCell ref="A50:BQ50"/>
    <mergeCell ref="C58:R59"/>
    <mergeCell ref="S58:AH58"/>
    <mergeCell ref="AI58:AX58"/>
    <mergeCell ref="AS59:AX59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9:W59"/>
    <mergeCell ref="X59:AB59"/>
    <mergeCell ref="AC59:AH59"/>
    <mergeCell ref="C60:R60"/>
    <mergeCell ref="S60:W60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I59:AM59"/>
    <mergeCell ref="AN59:AR59"/>
    <mergeCell ref="AS62:AX62"/>
    <mergeCell ref="AY62:BC62"/>
    <mergeCell ref="A35:F35"/>
    <mergeCell ref="G35:BL35"/>
    <mergeCell ref="A36:F36"/>
    <mergeCell ref="G36:BL36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N63:AR63"/>
    <mergeCell ref="AS63:AX63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BM85:BQ85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94:B94"/>
    <mergeCell ref="C94:I94"/>
    <mergeCell ref="J94:N94"/>
    <mergeCell ref="O94:BQ94"/>
    <mergeCell ref="A95:B95"/>
    <mergeCell ref="C95:I95"/>
    <mergeCell ref="J95:N95"/>
    <mergeCell ref="O95:BQ95"/>
    <mergeCell ref="A93:B93"/>
    <mergeCell ref="C93:I93"/>
    <mergeCell ref="J93:N93"/>
    <mergeCell ref="O93:BQ93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</mergeCells>
  <phoneticPr fontId="0" type="noConversion"/>
  <conditionalFormatting sqref="C88 C103 C72:C85 C92:C99">
    <cfRule type="cellIs" dxfId="3" priority="1" stopIfTrue="1" operator="equal">
      <formula>$C71</formula>
    </cfRule>
  </conditionalFormatting>
  <conditionalFormatting sqref="A103:B103 A88:B88 A62:B63 A72:B86 A92:B100">
    <cfRule type="cellIs" dxfId="2" priority="2" stopIfTrue="1" operator="equal">
      <formula>0</formula>
    </cfRule>
  </conditionalFormatting>
  <conditionalFormatting sqref="C86">
    <cfRule type="cellIs" dxfId="1" priority="4" stopIfTrue="1" operator="equal">
      <formula>$C72</formula>
    </cfRule>
  </conditionalFormatting>
  <conditionalFormatting sqref="C100">
    <cfRule type="cellIs" dxfId="0" priority="6" stopIfTrue="1" operator="equal">
      <formula>$C92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0817323</vt:lpstr>
      <vt:lpstr>'0817323'!Область_друку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2025-03-11T12:24:58Z</cp:lastPrinted>
  <dcterms:created xsi:type="dcterms:W3CDTF">2016-08-10T10:53:25Z</dcterms:created>
  <dcterms:modified xsi:type="dcterms:W3CDTF">2025-04-08T08:02:56Z</dcterms:modified>
</cp:coreProperties>
</file>