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33" sheetId="1" r:id="rId1"/>
  </sheets>
  <definedNames>
    <definedName name="_xlnm.Print_Area" localSheetId="0">'0813033'!$A$1:$BQ$109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/>
  <c r="AZ43" i="1"/>
  <c r="AK43" i="1"/>
</calcChain>
</file>

<file path=xl/sharedStrings.xml><?xml version="1.0" encoding="utf-8"?>
<sst xmlns="http://schemas.openxmlformats.org/spreadsheetml/2006/main" count="215" uniqueCount="125">
  <si>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</si>
  <si>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</si>
  <si>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</si>
  <si>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</si>
  <si>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</si>
  <si>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</si>
  <si>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</si>
  <si>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</si>
  <si>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</si>
  <si>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</si>
  <si>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</si>
  <si>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</si>
  <si>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</si>
  <si>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</si>
  <si>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</si>
  <si>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</si>
  <si>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</si>
  <si>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</si>
  <si>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</si>
  <si>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</si>
  <si>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</si>
  <si>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</si>
  <si>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</si>
  <si>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</si>
  <si>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</si>
  <si>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</si>
  <si>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</si>
  <si>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</si>
  <si>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</si>
  <si>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</si>
  <si>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</si>
  <si>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</si>
  <si>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</si>
  <si>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</si>
  <si>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</si>
  <si>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</si>
  <si>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</si>
  <si>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</si>
  <si>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</si>
  <si>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</si>
  <si>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</si>
  <si>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</si>
  <si>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</si>
  <si>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</si>
  <si>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</si>
  <si>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</si>
  <si>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</si>
  <si>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</si>
  <si>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</si>
  <si>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</si>
  <si>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</si>
  <si>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</si>
  <si>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</si>
  <si>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</si>
  <si>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</si>
  <si>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</si>
  <si>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</si>
  <si>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</si>
  <si>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</si>
  <si>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</si>
  <si>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</si>
  <si>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</si>
  <si>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</si>
  <si>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</si>
  <si>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</si>
  <si>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</si>
  <si>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</si>
  <si>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</si>
  <si>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</si>
  <si>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</si>
  <si>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</si>
  <si>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</si>
  <si>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</si>
  <si>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</si>
  <si>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</si>
  <si>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</si>
  <si>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</si>
  <si>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</si>
  <si>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</si>
  <si>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</si>
  <si>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</si>
  <si>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</si>
  <si>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</si>
  <si>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</si>
  <si>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</si>
  <si>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</si>
  <si>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</si>
  <si>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</si>
  <si>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кошторисні призначення для здійснення відшкодування на міських маршрутах</t>
  </si>
  <si>
    <t>грн.</t>
  </si>
  <si>
    <t>Кошторис</t>
  </si>
  <si>
    <t>кошторисні призначення для здійснення відшкодування на приміських маршрутах</t>
  </si>
  <si>
    <t>кошторис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</si>
  <si>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</si>
  <si>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</si>
  <si>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</si>
  <si>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</si>
  <si>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 на міських маршрутах</t>
  </si>
  <si>
    <t>од.</t>
  </si>
  <si>
    <t>дані управління транспорту та зв'язку</t>
  </si>
  <si>
    <t>кількість підприємств - отримувачів компенсації за пільговий проїзд окремих категорій громадян на приміських маршрутах</t>
  </si>
  <si>
    <t>кількість пільгових перевезень окремих категорій громадян на міських маршрутах</t>
  </si>
  <si>
    <t>розрахунок УПСЗН</t>
  </si>
  <si>
    <t>кількість пільгових перевезень окремих категорій громадян на приміських маршрутах</t>
  </si>
  <si>
    <t>ефективності</t>
  </si>
  <si>
    <t>середньорічний розмір компенсації за пільговий проїзд на одного пільговика</t>
  </si>
  <si>
    <t>середній розмір компенсації за пільговий проїзд автотранспортом за одну поїздку на міських маршрутах</t>
  </si>
  <si>
    <t>Розрахунок</t>
  </si>
  <si>
    <t>середній розмір компенсації за пільговий проїзд автотранспортом за одну поїздку на приміських маршрутах</t>
  </si>
  <si>
    <t>Забезпечення надання пільгового проїзду автотранспортом  окремим категоріям громадян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</si>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</sst>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110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111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116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116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1" t="s">
        <v>120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123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124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121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117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1" t="s">
        <v>79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4" spans="1:79" ht="27.75" customHeight="1" x14ac:dyDescent="0.2">
      <c r="A24" s="96" t="s">
        <v>3</v>
      </c>
      <c r="B24" s="96"/>
      <c r="C24" s="96"/>
      <c r="D24" s="96"/>
      <c r="E24" s="96"/>
      <c r="F24" s="96"/>
      <c r="G24" s="97" t="s">
        <v>38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0" t="s">
        <v>14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2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2" t="s">
        <v>80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5.95" customHeight="1" x14ac:dyDescent="0.2">
      <c r="A29" s="147" t="s">
        <v>109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1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27.75" customHeight="1" x14ac:dyDescent="0.2">
      <c r="A32" s="96" t="s">
        <v>3</v>
      </c>
      <c r="B32" s="96"/>
      <c r="C32" s="96"/>
      <c r="D32" s="96"/>
      <c r="E32" s="96"/>
      <c r="F32" s="96"/>
      <c r="G32" s="97" t="s">
        <v>39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0" t="s">
        <v>14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92" t="s">
        <v>81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  <c r="CA34" s="1" t="s">
        <v>48</v>
      </c>
    </row>
    <row r="36" spans="1:79" ht="15.75" customHeight="1" x14ac:dyDescent="0.2">
      <c r="A36" s="91" t="s">
        <v>73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spans="1:79" ht="15.75" customHeight="1" x14ac:dyDescent="0.2">
      <c r="A37" s="91" t="s">
        <v>74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15" customHeight="1" x14ac:dyDescent="0.2">
      <c r="A38" s="95" t="s">
        <v>118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77" t="s">
        <v>3</v>
      </c>
      <c r="B39" s="77"/>
      <c r="C39" s="77" t="s">
        <v>66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53" t="s">
        <v>13</v>
      </c>
      <c r="B42" s="53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7" t="s">
        <v>16</v>
      </c>
      <c r="AL42" s="47"/>
      <c r="AM42" s="47"/>
      <c r="AN42" s="47"/>
      <c r="AO42" s="47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7" t="s">
        <v>16</v>
      </c>
      <c r="BA42" s="47"/>
      <c r="BB42" s="47"/>
      <c r="BC42" s="47"/>
      <c r="BD42" s="107" t="s">
        <v>31</v>
      </c>
      <c r="BE42" s="107"/>
      <c r="BF42" s="107"/>
      <c r="BG42" s="107"/>
      <c r="BH42" s="107"/>
      <c r="BI42" s="107" t="s">
        <v>31</v>
      </c>
      <c r="BJ42" s="107"/>
      <c r="BK42" s="107"/>
      <c r="BL42" s="107"/>
      <c r="BM42" s="107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32">
        <v>1</v>
      </c>
      <c r="B43" s="132"/>
      <c r="C43" s="133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03">
        <v>30200000</v>
      </c>
      <c r="AB43" s="103"/>
      <c r="AC43" s="103"/>
      <c r="AD43" s="103"/>
      <c r="AE43" s="103"/>
      <c r="AF43" s="103">
        <v>0</v>
      </c>
      <c r="AG43" s="103"/>
      <c r="AH43" s="103"/>
      <c r="AI43" s="103"/>
      <c r="AJ43" s="103"/>
      <c r="AK43" s="103">
        <f>AA43+AF43</f>
        <v>30200000</v>
      </c>
      <c r="AL43" s="103"/>
      <c r="AM43" s="103"/>
      <c r="AN43" s="103"/>
      <c r="AO43" s="103"/>
      <c r="AP43" s="103">
        <v>30200000</v>
      </c>
      <c r="AQ43" s="103"/>
      <c r="AR43" s="103"/>
      <c r="AS43" s="103"/>
      <c r="AT43" s="103"/>
      <c r="AU43" s="103">
        <v>0</v>
      </c>
      <c r="AV43" s="103"/>
      <c r="AW43" s="103"/>
      <c r="AX43" s="103"/>
      <c r="AY43" s="103"/>
      <c r="AZ43" s="103">
        <f>AP43+AU43</f>
        <v>30200000</v>
      </c>
      <c r="BA43" s="103"/>
      <c r="BB43" s="103"/>
      <c r="BC43" s="103"/>
      <c r="BD43" s="103">
        <f>AP43-AA43</f>
        <v>0</v>
      </c>
      <c r="BE43" s="103"/>
      <c r="BF43" s="103"/>
      <c r="BG43" s="103"/>
      <c r="BH43" s="103"/>
      <c r="BI43" s="103">
        <f>AU43-AF43</f>
        <v>0</v>
      </c>
      <c r="BJ43" s="103"/>
      <c r="BK43" s="103"/>
      <c r="BL43" s="103"/>
      <c r="BM43" s="103"/>
      <c r="BN43" s="103">
        <f>BD43+BI43</f>
        <v>0</v>
      </c>
      <c r="BO43" s="103"/>
      <c r="BP43" s="103"/>
      <c r="BQ43" s="103"/>
      <c r="CA43" s="1" t="s">
        <v>20</v>
      </c>
    </row>
    <row r="44" spans="1:79" s="40" customFormat="1" ht="15" customHeight="1" x14ac:dyDescent="0.2">
      <c r="A44" s="71"/>
      <c r="B44" s="71"/>
      <c r="C44" s="72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30200000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30200000</v>
      </c>
      <c r="AL44" s="70"/>
      <c r="AM44" s="70"/>
      <c r="AN44" s="70"/>
      <c r="AO44" s="70"/>
      <c r="AP44" s="70">
        <v>30200000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30200000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6" spans="1:79" ht="29.25" customHeight="1" x14ac:dyDescent="0.2">
      <c r="A46" s="91" t="s">
        <v>75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3">
        <v>1</v>
      </c>
      <c r="B49" s="113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4" t="s">
        <v>13</v>
      </c>
      <c r="B50" s="115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69</v>
      </c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</row>
    <row r="53" spans="1:79" ht="15" customHeight="1" x14ac:dyDescent="0.2">
      <c r="A53" s="95" t="s">
        <v>118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73" t="s">
        <v>3</v>
      </c>
      <c r="B54" s="74"/>
      <c r="C54" s="77" t="s">
        <v>28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 t="s">
        <v>25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 t="s">
        <v>44</v>
      </c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 t="s">
        <v>0</v>
      </c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2"/>
      <c r="BP54" s="2"/>
      <c r="BQ54" s="2"/>
    </row>
    <row r="55" spans="1:79" ht="29.1" customHeight="1" x14ac:dyDescent="0.2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</v>
      </c>
      <c r="T55" s="77"/>
      <c r="U55" s="77"/>
      <c r="V55" s="77"/>
      <c r="W55" s="77"/>
      <c r="X55" s="77" t="s">
        <v>1</v>
      </c>
      <c r="Y55" s="77"/>
      <c r="Z55" s="77"/>
      <c r="AA55" s="77"/>
      <c r="AB55" s="77"/>
      <c r="AC55" s="77" t="s">
        <v>26</v>
      </c>
      <c r="AD55" s="77"/>
      <c r="AE55" s="77"/>
      <c r="AF55" s="77"/>
      <c r="AG55" s="77"/>
      <c r="AH55" s="77"/>
      <c r="AI55" s="77" t="s">
        <v>2</v>
      </c>
      <c r="AJ55" s="77"/>
      <c r="AK55" s="77"/>
      <c r="AL55" s="77"/>
      <c r="AM55" s="77"/>
      <c r="AN55" s="77" t="s">
        <v>1</v>
      </c>
      <c r="AO55" s="77"/>
      <c r="AP55" s="77"/>
      <c r="AQ55" s="77"/>
      <c r="AR55" s="77"/>
      <c r="AS55" s="77" t="s">
        <v>26</v>
      </c>
      <c r="AT55" s="77"/>
      <c r="AU55" s="77"/>
      <c r="AV55" s="77"/>
      <c r="AW55" s="77"/>
      <c r="AX55" s="77"/>
      <c r="AY55" s="85" t="s">
        <v>2</v>
      </c>
      <c r="AZ55" s="86"/>
      <c r="BA55" s="86"/>
      <c r="BB55" s="86"/>
      <c r="BC55" s="87"/>
      <c r="BD55" s="85" t="s">
        <v>1</v>
      </c>
      <c r="BE55" s="86"/>
      <c r="BF55" s="86"/>
      <c r="BG55" s="86"/>
      <c r="BH55" s="87"/>
      <c r="BI55" s="77" t="s">
        <v>26</v>
      </c>
      <c r="BJ55" s="77"/>
      <c r="BK55" s="77"/>
      <c r="BL55" s="77"/>
      <c r="BM55" s="77"/>
      <c r="BN55" s="77"/>
      <c r="BO55" s="2"/>
      <c r="BP55" s="2"/>
      <c r="BQ55" s="2"/>
    </row>
    <row r="56" spans="1:79" ht="15.95" customHeight="1" x14ac:dyDescent="0.25">
      <c r="A56" s="77">
        <v>1</v>
      </c>
      <c r="B56" s="77"/>
      <c r="C56" s="77">
        <v>2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>
        <v>3</v>
      </c>
      <c r="T56" s="77"/>
      <c r="U56" s="77"/>
      <c r="V56" s="77"/>
      <c r="W56" s="77"/>
      <c r="X56" s="77">
        <v>4</v>
      </c>
      <c r="Y56" s="77"/>
      <c r="Z56" s="77"/>
      <c r="AA56" s="77"/>
      <c r="AB56" s="77"/>
      <c r="AC56" s="77">
        <v>5</v>
      </c>
      <c r="AD56" s="77"/>
      <c r="AE56" s="77"/>
      <c r="AF56" s="77"/>
      <c r="AG56" s="77"/>
      <c r="AH56" s="77"/>
      <c r="AI56" s="77">
        <v>6</v>
      </c>
      <c r="AJ56" s="77"/>
      <c r="AK56" s="77"/>
      <c r="AL56" s="77"/>
      <c r="AM56" s="77"/>
      <c r="AN56" s="77">
        <v>7</v>
      </c>
      <c r="AO56" s="77"/>
      <c r="AP56" s="77"/>
      <c r="AQ56" s="77"/>
      <c r="AR56" s="77"/>
      <c r="AS56" s="77">
        <v>8</v>
      </c>
      <c r="AT56" s="77"/>
      <c r="AU56" s="77"/>
      <c r="AV56" s="77"/>
      <c r="AW56" s="77"/>
      <c r="AX56" s="77"/>
      <c r="AY56" s="77">
        <v>9</v>
      </c>
      <c r="AZ56" s="77"/>
      <c r="BA56" s="77"/>
      <c r="BB56" s="77"/>
      <c r="BC56" s="77"/>
      <c r="BD56" s="77">
        <v>10</v>
      </c>
      <c r="BE56" s="77"/>
      <c r="BF56" s="77"/>
      <c r="BG56" s="77"/>
      <c r="BH56" s="77"/>
      <c r="BI56" s="85">
        <v>11</v>
      </c>
      <c r="BJ56" s="86"/>
      <c r="BK56" s="86"/>
      <c r="BL56" s="86"/>
      <c r="BM56" s="86"/>
      <c r="BN56" s="87"/>
      <c r="BO56" s="6"/>
      <c r="BP56" s="6"/>
      <c r="BQ56" s="6"/>
    </row>
    <row r="57" spans="1:79" ht="18" hidden="1" customHeight="1" x14ac:dyDescent="0.2">
      <c r="A57" s="53" t="s">
        <v>13</v>
      </c>
      <c r="B57" s="53"/>
      <c r="C57" s="78" t="s">
        <v>14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 t="s">
        <v>10</v>
      </c>
      <c r="T57" s="79"/>
      <c r="U57" s="79"/>
      <c r="V57" s="79"/>
      <c r="W57" s="79"/>
      <c r="X57" s="79" t="s">
        <v>9</v>
      </c>
      <c r="Y57" s="79"/>
      <c r="Z57" s="79"/>
      <c r="AA57" s="79"/>
      <c r="AB57" s="79"/>
      <c r="AC57" s="47" t="s">
        <v>16</v>
      </c>
      <c r="AD57" s="80"/>
      <c r="AE57" s="80"/>
      <c r="AF57" s="80"/>
      <c r="AG57" s="80"/>
      <c r="AH57" s="80"/>
      <c r="AI57" s="79" t="s">
        <v>11</v>
      </c>
      <c r="AJ57" s="79"/>
      <c r="AK57" s="79"/>
      <c r="AL57" s="79"/>
      <c r="AM57" s="79"/>
      <c r="AN57" s="79" t="s">
        <v>12</v>
      </c>
      <c r="AO57" s="79"/>
      <c r="AP57" s="79"/>
      <c r="AQ57" s="79"/>
      <c r="AR57" s="79"/>
      <c r="AS57" s="47" t="s">
        <v>16</v>
      </c>
      <c r="AT57" s="80"/>
      <c r="AU57" s="80"/>
      <c r="AV57" s="80"/>
      <c r="AW57" s="80"/>
      <c r="AX57" s="80"/>
      <c r="AY57" s="88" t="s">
        <v>17</v>
      </c>
      <c r="AZ57" s="89"/>
      <c r="BA57" s="89"/>
      <c r="BB57" s="89"/>
      <c r="BC57" s="90"/>
      <c r="BD57" s="88" t="s">
        <v>17</v>
      </c>
      <c r="BE57" s="89"/>
      <c r="BF57" s="89"/>
      <c r="BG57" s="89"/>
      <c r="BH57" s="90"/>
      <c r="BI57" s="80" t="s">
        <v>16</v>
      </c>
      <c r="BJ57" s="80"/>
      <c r="BK57" s="80"/>
      <c r="BL57" s="80"/>
      <c r="BM57" s="80"/>
      <c r="BN57" s="80"/>
      <c r="BO57" s="7"/>
      <c r="BP57" s="7"/>
      <c r="BQ57" s="7"/>
      <c r="CA57" s="1" t="s">
        <v>21</v>
      </c>
    </row>
    <row r="58" spans="1:79" ht="25.5" customHeight="1" x14ac:dyDescent="0.2">
      <c r="A58" s="53">
        <v>1</v>
      </c>
      <c r="B58" s="53"/>
      <c r="C58" s="81" t="s">
        <v>84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52">
        <v>30200000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30200000</v>
      </c>
      <c r="AD58" s="52"/>
      <c r="AE58" s="52"/>
      <c r="AF58" s="52"/>
      <c r="AG58" s="52"/>
      <c r="AH58" s="52"/>
      <c r="AI58" s="52">
        <v>30200000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30200000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84">
        <f>AN58-X58</f>
        <v>0</v>
      </c>
      <c r="BE58" s="84"/>
      <c r="BF58" s="84"/>
      <c r="BG58" s="84"/>
      <c r="BH58" s="84"/>
      <c r="BI58" s="84">
        <f>AY58+BD58</f>
        <v>0</v>
      </c>
      <c r="BJ58" s="84"/>
      <c r="BK58" s="84"/>
      <c r="BL58" s="84"/>
      <c r="BM58" s="84"/>
      <c r="BN58" s="84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7" t="s">
        <v>85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58">
        <v>30200000</v>
      </c>
      <c r="T59" s="58"/>
      <c r="U59" s="58"/>
      <c r="V59" s="58"/>
      <c r="W59" s="58"/>
      <c r="X59" s="58">
        <v>0</v>
      </c>
      <c r="Y59" s="58"/>
      <c r="Z59" s="58"/>
      <c r="AA59" s="58"/>
      <c r="AB59" s="58"/>
      <c r="AC59" s="58">
        <f>S59+X59</f>
        <v>30200000</v>
      </c>
      <c r="AD59" s="58"/>
      <c r="AE59" s="58"/>
      <c r="AF59" s="58"/>
      <c r="AG59" s="58"/>
      <c r="AH59" s="58"/>
      <c r="AI59" s="58">
        <v>30200000</v>
      </c>
      <c r="AJ59" s="58"/>
      <c r="AK59" s="58"/>
      <c r="AL59" s="58"/>
      <c r="AM59" s="58"/>
      <c r="AN59" s="58">
        <v>0</v>
      </c>
      <c r="AO59" s="58"/>
      <c r="AP59" s="58"/>
      <c r="AQ59" s="58"/>
      <c r="AR59" s="58"/>
      <c r="AS59" s="58">
        <f>AI59+AN59</f>
        <v>30200000</v>
      </c>
      <c r="AT59" s="58"/>
      <c r="AU59" s="58"/>
      <c r="AV59" s="58"/>
      <c r="AW59" s="58"/>
      <c r="AX59" s="58"/>
      <c r="AY59" s="58">
        <f>AI59-S59</f>
        <v>0</v>
      </c>
      <c r="AZ59" s="58"/>
      <c r="BA59" s="58"/>
      <c r="BB59" s="58"/>
      <c r="BC59" s="58"/>
      <c r="BD59" s="66">
        <f>AN59-X59</f>
        <v>0</v>
      </c>
      <c r="BE59" s="66"/>
      <c r="BF59" s="66"/>
      <c r="BG59" s="66"/>
      <c r="BH59" s="66"/>
      <c r="BI59" s="66">
        <f>AY59+BD59</f>
        <v>0</v>
      </c>
      <c r="BJ59" s="66"/>
      <c r="BK59" s="66"/>
      <c r="BL59" s="66"/>
      <c r="BM59" s="66"/>
      <c r="BN59" s="66"/>
      <c r="BO59" s="41"/>
      <c r="BP59" s="41"/>
      <c r="BQ59" s="41"/>
    </row>
    <row r="61" spans="1:79" ht="15.75" customHeight="1" x14ac:dyDescent="0.2">
      <c r="A61" s="91" t="s">
        <v>43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</row>
    <row r="62" spans="1:79" ht="15.75" customHeight="1" x14ac:dyDescent="0.2">
      <c r="A62" s="91" t="s">
        <v>61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8"/>
      <c r="E64" s="108"/>
      <c r="F64" s="108"/>
      <c r="G64" s="108"/>
      <c r="H64" s="108"/>
      <c r="I64" s="74"/>
      <c r="J64" s="73" t="s">
        <v>5</v>
      </c>
      <c r="K64" s="108"/>
      <c r="L64" s="108"/>
      <c r="M64" s="108"/>
      <c r="N64" s="74"/>
      <c r="O64" s="73" t="s">
        <v>4</v>
      </c>
      <c r="P64" s="108"/>
      <c r="Q64" s="108"/>
      <c r="R64" s="108"/>
      <c r="S64" s="108"/>
      <c r="T64" s="108"/>
      <c r="U64" s="108"/>
      <c r="V64" s="108"/>
      <c r="W64" s="108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9" t="s">
        <v>0</v>
      </c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5"/>
      <c r="B65" s="76"/>
      <c r="C65" s="75"/>
      <c r="D65" s="109"/>
      <c r="E65" s="109"/>
      <c r="F65" s="109"/>
      <c r="G65" s="109"/>
      <c r="H65" s="109"/>
      <c r="I65" s="76"/>
      <c r="J65" s="75"/>
      <c r="K65" s="109"/>
      <c r="L65" s="109"/>
      <c r="M65" s="109"/>
      <c r="N65" s="76"/>
      <c r="O65" s="75"/>
      <c r="P65" s="109"/>
      <c r="Q65" s="109"/>
      <c r="R65" s="109"/>
      <c r="S65" s="109"/>
      <c r="T65" s="109"/>
      <c r="U65" s="109"/>
      <c r="V65" s="109"/>
      <c r="W65" s="109"/>
      <c r="X65" s="76"/>
      <c r="Y65" s="85" t="s">
        <v>2</v>
      </c>
      <c r="Z65" s="86"/>
      <c r="AA65" s="86"/>
      <c r="AB65" s="86"/>
      <c r="AC65" s="87"/>
      <c r="AD65" s="85" t="s">
        <v>1</v>
      </c>
      <c r="AE65" s="86"/>
      <c r="AF65" s="86"/>
      <c r="AG65" s="86"/>
      <c r="AH65" s="87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5">
        <v>8</v>
      </c>
      <c r="AO66" s="86"/>
      <c r="AP66" s="86"/>
      <c r="AQ66" s="86"/>
      <c r="AR66" s="87"/>
      <c r="AS66" s="85">
        <v>9</v>
      </c>
      <c r="AT66" s="86"/>
      <c r="AU66" s="86"/>
      <c r="AV66" s="86"/>
      <c r="AW66" s="87"/>
      <c r="AX66" s="85">
        <v>10</v>
      </c>
      <c r="AY66" s="86"/>
      <c r="AZ66" s="86"/>
      <c r="BA66" s="86"/>
      <c r="BB66" s="87"/>
      <c r="BC66" s="85">
        <v>11</v>
      </c>
      <c r="BD66" s="86"/>
      <c r="BE66" s="86"/>
      <c r="BF66" s="86"/>
      <c r="BG66" s="87"/>
      <c r="BH66" s="85">
        <v>12</v>
      </c>
      <c r="BI66" s="86"/>
      <c r="BJ66" s="86"/>
      <c r="BK66" s="86"/>
      <c r="BL66" s="87"/>
      <c r="BM66" s="85">
        <v>13</v>
      </c>
      <c r="BN66" s="86"/>
      <c r="BO66" s="86"/>
      <c r="BP66" s="86"/>
      <c r="BQ66" s="8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3" t="s">
        <v>36</v>
      </c>
      <c r="B67" s="53"/>
      <c r="C67" s="100" t="s">
        <v>14</v>
      </c>
      <c r="D67" s="101"/>
      <c r="E67" s="101"/>
      <c r="F67" s="101"/>
      <c r="G67" s="101"/>
      <c r="H67" s="101"/>
      <c r="I67" s="102"/>
      <c r="J67" s="53" t="s">
        <v>15</v>
      </c>
      <c r="K67" s="53"/>
      <c r="L67" s="53"/>
      <c r="M67" s="53"/>
      <c r="N67" s="53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100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77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78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4" t="s">
        <v>16</v>
      </c>
      <c r="BN67" s="134"/>
      <c r="BO67" s="134"/>
      <c r="BP67" s="134"/>
      <c r="BQ67" s="13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63.75" customHeight="1" x14ac:dyDescent="0.2">
      <c r="A69" s="53">
        <v>1</v>
      </c>
      <c r="B69" s="53"/>
      <c r="C69" s="54" t="s">
        <v>88</v>
      </c>
      <c r="D69" s="64"/>
      <c r="E69" s="64"/>
      <c r="F69" s="64"/>
      <c r="G69" s="64"/>
      <c r="H69" s="64"/>
      <c r="I69" s="65"/>
      <c r="J69" s="57" t="s">
        <v>89</v>
      </c>
      <c r="K69" s="57"/>
      <c r="L69" s="57"/>
      <c r="M69" s="57"/>
      <c r="N69" s="57"/>
      <c r="O69" s="57" t="s">
        <v>90</v>
      </c>
      <c r="P69" s="57"/>
      <c r="Q69" s="57"/>
      <c r="R69" s="57"/>
      <c r="S69" s="57"/>
      <c r="T69" s="57"/>
      <c r="U69" s="57"/>
      <c r="V69" s="57"/>
      <c r="W69" s="57"/>
      <c r="X69" s="57"/>
      <c r="Y69" s="52">
        <v>26000000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26000000</v>
      </c>
      <c r="AJ69" s="52"/>
      <c r="AK69" s="52"/>
      <c r="AL69" s="52"/>
      <c r="AM69" s="52"/>
      <c r="AN69" s="52">
        <v>26000000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26000000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63.75" customHeight="1" x14ac:dyDescent="0.2">
      <c r="A70" s="53">
        <v>2</v>
      </c>
      <c r="B70" s="53"/>
      <c r="C70" s="54" t="s">
        <v>91</v>
      </c>
      <c r="D70" s="55"/>
      <c r="E70" s="55"/>
      <c r="F70" s="55"/>
      <c r="G70" s="55"/>
      <c r="H70" s="55"/>
      <c r="I70" s="56"/>
      <c r="J70" s="57" t="s">
        <v>89</v>
      </c>
      <c r="K70" s="57"/>
      <c r="L70" s="57"/>
      <c r="M70" s="57"/>
      <c r="N70" s="57"/>
      <c r="O70" s="57" t="s">
        <v>92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4200000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4200000</v>
      </c>
      <c r="AJ70" s="52"/>
      <c r="AK70" s="52"/>
      <c r="AL70" s="52"/>
      <c r="AM70" s="52"/>
      <c r="AN70" s="52">
        <v>4200000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4200000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59">
        <v>0</v>
      </c>
      <c r="B71" s="59"/>
      <c r="C71" s="60" t="s">
        <v>93</v>
      </c>
      <c r="D71" s="61"/>
      <c r="E71" s="61"/>
      <c r="F71" s="61"/>
      <c r="G71" s="61"/>
      <c r="H71" s="61"/>
      <c r="I71" s="62"/>
      <c r="J71" s="63" t="s">
        <v>87</v>
      </c>
      <c r="K71" s="63"/>
      <c r="L71" s="63"/>
      <c r="M71" s="63"/>
      <c r="N71" s="63"/>
      <c r="O71" s="63" t="s">
        <v>87</v>
      </c>
      <c r="P71" s="63"/>
      <c r="Q71" s="63"/>
      <c r="R71" s="63"/>
      <c r="S71" s="63"/>
      <c r="T71" s="63"/>
      <c r="U71" s="63"/>
      <c r="V71" s="63"/>
      <c r="W71" s="63"/>
      <c r="X71" s="63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63.75" customHeight="1" x14ac:dyDescent="0.2">
      <c r="A72" s="53">
        <v>1</v>
      </c>
      <c r="B72" s="53"/>
      <c r="C72" s="54" t="s">
        <v>94</v>
      </c>
      <c r="D72" s="55"/>
      <c r="E72" s="55"/>
      <c r="F72" s="55"/>
      <c r="G72" s="55"/>
      <c r="H72" s="55"/>
      <c r="I72" s="56"/>
      <c r="J72" s="57" t="s">
        <v>95</v>
      </c>
      <c r="K72" s="57"/>
      <c r="L72" s="57"/>
      <c r="M72" s="57"/>
      <c r="N72" s="57"/>
      <c r="O72" s="57" t="s">
        <v>96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71896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71896</v>
      </c>
      <c r="AJ72" s="52"/>
      <c r="AK72" s="52"/>
      <c r="AL72" s="52"/>
      <c r="AM72" s="52"/>
      <c r="AN72" s="52">
        <v>71896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71896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53">
        <v>2</v>
      </c>
      <c r="B73" s="53"/>
      <c r="C73" s="54" t="s">
        <v>97</v>
      </c>
      <c r="D73" s="55"/>
      <c r="E73" s="55"/>
      <c r="F73" s="55"/>
      <c r="G73" s="55"/>
      <c r="H73" s="55"/>
      <c r="I73" s="56"/>
      <c r="J73" s="57" t="s">
        <v>98</v>
      </c>
      <c r="K73" s="57"/>
      <c r="L73" s="57"/>
      <c r="M73" s="57"/>
      <c r="N73" s="57"/>
      <c r="O73" s="54" t="s">
        <v>99</v>
      </c>
      <c r="P73" s="64"/>
      <c r="Q73" s="64"/>
      <c r="R73" s="64"/>
      <c r="S73" s="64"/>
      <c r="T73" s="64"/>
      <c r="U73" s="64"/>
      <c r="V73" s="64"/>
      <c r="W73" s="64"/>
      <c r="X73" s="65"/>
      <c r="Y73" s="52">
        <v>6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6</v>
      </c>
      <c r="AJ73" s="52"/>
      <c r="AK73" s="52"/>
      <c r="AL73" s="52"/>
      <c r="AM73" s="52"/>
      <c r="AN73" s="52">
        <v>6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6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 x14ac:dyDescent="0.2">
      <c r="A74" s="53">
        <v>3</v>
      </c>
      <c r="B74" s="53"/>
      <c r="C74" s="54" t="s">
        <v>100</v>
      </c>
      <c r="D74" s="55"/>
      <c r="E74" s="55"/>
      <c r="F74" s="55"/>
      <c r="G74" s="55"/>
      <c r="H74" s="55"/>
      <c r="I74" s="56"/>
      <c r="J74" s="57" t="s">
        <v>98</v>
      </c>
      <c r="K74" s="57"/>
      <c r="L74" s="57"/>
      <c r="M74" s="57"/>
      <c r="N74" s="57"/>
      <c r="O74" s="54" t="s">
        <v>99</v>
      </c>
      <c r="P74" s="55"/>
      <c r="Q74" s="55"/>
      <c r="R74" s="55"/>
      <c r="S74" s="55"/>
      <c r="T74" s="55"/>
      <c r="U74" s="55"/>
      <c r="V74" s="55"/>
      <c r="W74" s="55"/>
      <c r="X74" s="56"/>
      <c r="Y74" s="52">
        <v>9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9</v>
      </c>
      <c r="AJ74" s="52"/>
      <c r="AK74" s="52"/>
      <c r="AL74" s="52"/>
      <c r="AM74" s="52"/>
      <c r="AN74" s="52">
        <v>9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9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53">
        <v>4</v>
      </c>
      <c r="B75" s="53"/>
      <c r="C75" s="54" t="s">
        <v>101</v>
      </c>
      <c r="D75" s="55"/>
      <c r="E75" s="55"/>
      <c r="F75" s="55"/>
      <c r="G75" s="55"/>
      <c r="H75" s="55"/>
      <c r="I75" s="56"/>
      <c r="J75" s="57" t="s">
        <v>98</v>
      </c>
      <c r="K75" s="57"/>
      <c r="L75" s="57"/>
      <c r="M75" s="57"/>
      <c r="N75" s="57"/>
      <c r="O75" s="54" t="s">
        <v>102</v>
      </c>
      <c r="P75" s="55"/>
      <c r="Q75" s="55"/>
      <c r="R75" s="55"/>
      <c r="S75" s="55"/>
      <c r="T75" s="55"/>
      <c r="U75" s="55"/>
      <c r="V75" s="55"/>
      <c r="W75" s="55"/>
      <c r="X75" s="56"/>
      <c r="Y75" s="52">
        <v>2166667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2166667</v>
      </c>
      <c r="AJ75" s="52"/>
      <c r="AK75" s="52"/>
      <c r="AL75" s="52"/>
      <c r="AM75" s="52"/>
      <c r="AN75" s="52">
        <v>2166667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2166667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53">
        <v>5</v>
      </c>
      <c r="B76" s="53"/>
      <c r="C76" s="54" t="s">
        <v>103</v>
      </c>
      <c r="D76" s="55"/>
      <c r="E76" s="55"/>
      <c r="F76" s="55"/>
      <c r="G76" s="55"/>
      <c r="H76" s="55"/>
      <c r="I76" s="56"/>
      <c r="J76" s="57" t="s">
        <v>98</v>
      </c>
      <c r="K76" s="57"/>
      <c r="L76" s="57"/>
      <c r="M76" s="57"/>
      <c r="N76" s="57"/>
      <c r="O76" s="54" t="s">
        <v>102</v>
      </c>
      <c r="P76" s="55"/>
      <c r="Q76" s="55"/>
      <c r="R76" s="55"/>
      <c r="S76" s="55"/>
      <c r="T76" s="55"/>
      <c r="U76" s="55"/>
      <c r="V76" s="55"/>
      <c r="W76" s="55"/>
      <c r="X76" s="56"/>
      <c r="Y76" s="52">
        <v>120000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120000</v>
      </c>
      <c r="AJ76" s="52"/>
      <c r="AK76" s="52"/>
      <c r="AL76" s="52"/>
      <c r="AM76" s="52"/>
      <c r="AN76" s="52">
        <v>120000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120000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59">
        <v>0</v>
      </c>
      <c r="B77" s="59"/>
      <c r="C77" s="60" t="s">
        <v>104</v>
      </c>
      <c r="D77" s="61"/>
      <c r="E77" s="61"/>
      <c r="F77" s="61"/>
      <c r="G77" s="61"/>
      <c r="H77" s="61"/>
      <c r="I77" s="62"/>
      <c r="J77" s="63" t="s">
        <v>87</v>
      </c>
      <c r="K77" s="63"/>
      <c r="L77" s="63"/>
      <c r="M77" s="63"/>
      <c r="N77" s="63"/>
      <c r="O77" s="60" t="s">
        <v>87</v>
      </c>
      <c r="P77" s="61"/>
      <c r="Q77" s="61"/>
      <c r="R77" s="61"/>
      <c r="S77" s="61"/>
      <c r="T77" s="61"/>
      <c r="U77" s="61"/>
      <c r="V77" s="61"/>
      <c r="W77" s="61"/>
      <c r="X77" s="62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51" customHeight="1" x14ac:dyDescent="0.2">
      <c r="A78" s="53">
        <v>1</v>
      </c>
      <c r="B78" s="53"/>
      <c r="C78" s="54" t="s">
        <v>105</v>
      </c>
      <c r="D78" s="55"/>
      <c r="E78" s="55"/>
      <c r="F78" s="55"/>
      <c r="G78" s="55"/>
      <c r="H78" s="55"/>
      <c r="I78" s="56"/>
      <c r="J78" s="57" t="s">
        <v>89</v>
      </c>
      <c r="K78" s="57"/>
      <c r="L78" s="57"/>
      <c r="M78" s="57"/>
      <c r="N78" s="57"/>
      <c r="O78" s="54" t="s">
        <v>102</v>
      </c>
      <c r="P78" s="55"/>
      <c r="Q78" s="55"/>
      <c r="R78" s="55"/>
      <c r="S78" s="55"/>
      <c r="T78" s="55"/>
      <c r="U78" s="55"/>
      <c r="V78" s="55"/>
      <c r="W78" s="55"/>
      <c r="X78" s="56"/>
      <c r="Y78" s="52">
        <v>420.05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420.05</v>
      </c>
      <c r="AJ78" s="52"/>
      <c r="AK78" s="52"/>
      <c r="AL78" s="52"/>
      <c r="AM78" s="52"/>
      <c r="AN78" s="52">
        <v>420.05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420.05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76.5" customHeight="1" x14ac:dyDescent="0.2">
      <c r="A79" s="53">
        <v>2</v>
      </c>
      <c r="B79" s="53"/>
      <c r="C79" s="54" t="s">
        <v>106</v>
      </c>
      <c r="D79" s="55"/>
      <c r="E79" s="55"/>
      <c r="F79" s="55"/>
      <c r="G79" s="55"/>
      <c r="H79" s="55"/>
      <c r="I79" s="56"/>
      <c r="J79" s="57" t="s">
        <v>89</v>
      </c>
      <c r="K79" s="57"/>
      <c r="L79" s="57"/>
      <c r="M79" s="57"/>
      <c r="N79" s="57"/>
      <c r="O79" s="54" t="s">
        <v>107</v>
      </c>
      <c r="P79" s="55"/>
      <c r="Q79" s="55"/>
      <c r="R79" s="55"/>
      <c r="S79" s="55"/>
      <c r="T79" s="55"/>
      <c r="U79" s="55"/>
      <c r="V79" s="55"/>
      <c r="W79" s="55"/>
      <c r="X79" s="56"/>
      <c r="Y79" s="52">
        <v>12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12</v>
      </c>
      <c r="AJ79" s="52"/>
      <c r="AK79" s="52"/>
      <c r="AL79" s="52"/>
      <c r="AM79" s="52"/>
      <c r="AN79" s="52">
        <v>12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12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76.5" customHeight="1" x14ac:dyDescent="0.2">
      <c r="A80" s="53">
        <v>3</v>
      </c>
      <c r="B80" s="53"/>
      <c r="C80" s="54" t="s">
        <v>108</v>
      </c>
      <c r="D80" s="55"/>
      <c r="E80" s="55"/>
      <c r="F80" s="55"/>
      <c r="G80" s="55"/>
      <c r="H80" s="55"/>
      <c r="I80" s="56"/>
      <c r="J80" s="57" t="s">
        <v>89</v>
      </c>
      <c r="K80" s="57"/>
      <c r="L80" s="57"/>
      <c r="M80" s="57"/>
      <c r="N80" s="57"/>
      <c r="O80" s="54" t="s">
        <v>107</v>
      </c>
      <c r="P80" s="55"/>
      <c r="Q80" s="55"/>
      <c r="R80" s="55"/>
      <c r="S80" s="55"/>
      <c r="T80" s="55"/>
      <c r="U80" s="55"/>
      <c r="V80" s="55"/>
      <c r="W80" s="55"/>
      <c r="X80" s="56"/>
      <c r="Y80" s="52">
        <v>35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35</v>
      </c>
      <c r="AJ80" s="52"/>
      <c r="AK80" s="52"/>
      <c r="AL80" s="52"/>
      <c r="AM80" s="52"/>
      <c r="AN80" s="52">
        <v>35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35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91" t="s">
        <v>62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73" t="s">
        <v>3</v>
      </c>
      <c r="B84" s="74"/>
      <c r="C84" s="73" t="s">
        <v>6</v>
      </c>
      <c r="D84" s="108"/>
      <c r="E84" s="108"/>
      <c r="F84" s="108"/>
      <c r="G84" s="108"/>
      <c r="H84" s="108"/>
      <c r="I84" s="74"/>
      <c r="J84" s="73" t="s">
        <v>5</v>
      </c>
      <c r="K84" s="108"/>
      <c r="L84" s="108"/>
      <c r="M84" s="108"/>
      <c r="N84" s="74"/>
      <c r="O84" s="85" t="s">
        <v>63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2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112">
        <v>1</v>
      </c>
      <c r="B85" s="112"/>
      <c r="C85" s="112">
        <v>2</v>
      </c>
      <c r="D85" s="112"/>
      <c r="E85" s="112"/>
      <c r="F85" s="112"/>
      <c r="G85" s="112"/>
      <c r="H85" s="112"/>
      <c r="I85" s="112"/>
      <c r="J85" s="112">
        <v>3</v>
      </c>
      <c r="K85" s="112"/>
      <c r="L85" s="112"/>
      <c r="M85" s="112"/>
      <c r="N85" s="112"/>
      <c r="O85" s="153">
        <v>4</v>
      </c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107" t="s">
        <v>36</v>
      </c>
      <c r="B86" s="107"/>
      <c r="C86" s="129" t="s">
        <v>14</v>
      </c>
      <c r="D86" s="130"/>
      <c r="E86" s="130"/>
      <c r="F86" s="130"/>
      <c r="G86" s="130"/>
      <c r="H86" s="130"/>
      <c r="I86" s="131"/>
      <c r="J86" s="107" t="s">
        <v>15</v>
      </c>
      <c r="K86" s="107"/>
      <c r="L86" s="107"/>
      <c r="M86" s="107"/>
      <c r="N86" s="107"/>
      <c r="O86" s="120" t="s">
        <v>71</v>
      </c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3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70</v>
      </c>
    </row>
    <row r="87" spans="1:79" s="46" customFormat="1" ht="15.75" x14ac:dyDescent="0.2">
      <c r="A87" s="47">
        <v>0</v>
      </c>
      <c r="B87" s="47"/>
      <c r="C87" s="47" t="s">
        <v>86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65</v>
      </c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 t="s">
        <v>93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7" t="s">
        <v>104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91" t="s">
        <v>64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</row>
    <row r="95" spans="1:79" ht="15.95" customHeight="1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91" t="s">
        <v>46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</row>
    <row r="98" spans="1:64" ht="15.95" customHeight="1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25" t="s">
        <v>112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3"/>
      <c r="AO104" s="3"/>
      <c r="AP104" s="110" t="s">
        <v>114</v>
      </c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</row>
    <row r="105" spans="1:64" x14ac:dyDescent="0.2">
      <c r="W105" s="124" t="s">
        <v>8</v>
      </c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4"/>
      <c r="AO105" s="4"/>
      <c r="AP105" s="124" t="s">
        <v>72</v>
      </c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8" spans="1:64" ht="15.95" customHeight="1" x14ac:dyDescent="0.25">
      <c r="A108" s="125" t="s">
        <v>113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3"/>
      <c r="AO108" s="3"/>
      <c r="AP108" s="110" t="s">
        <v>115</v>
      </c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</row>
    <row r="109" spans="1:64" x14ac:dyDescent="0.2">
      <c r="W109" s="124" t="s">
        <v>8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4"/>
      <c r="AO109" s="4"/>
      <c r="AP109" s="124" t="s">
        <v>72</v>
      </c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</sheetData>
  <mergeCells count="437">
    <mergeCell ref="A94:BL94"/>
    <mergeCell ref="A95:BL95"/>
    <mergeCell ref="O84:BQ84"/>
    <mergeCell ref="O85:BQ85"/>
    <mergeCell ref="O87:BQ87"/>
    <mergeCell ref="A87:B87"/>
    <mergeCell ref="C87:I87"/>
    <mergeCell ref="J87:N87"/>
    <mergeCell ref="A86:B8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4:V104"/>
    <mergeCell ref="W104:AM104"/>
    <mergeCell ref="A68:B68"/>
    <mergeCell ref="AD68:AH68"/>
    <mergeCell ref="A82:BQ82"/>
    <mergeCell ref="A84:B84"/>
    <mergeCell ref="C84:I84"/>
    <mergeCell ref="BC68:BG68"/>
    <mergeCell ref="BM68:BQ68"/>
    <mergeCell ref="BH68:BL68"/>
    <mergeCell ref="O86:BQ86"/>
    <mergeCell ref="AP109:BH109"/>
    <mergeCell ref="A108:V108"/>
    <mergeCell ref="W108:AM108"/>
    <mergeCell ref="AP108:BH108"/>
    <mergeCell ref="W109:AM109"/>
    <mergeCell ref="AP105:BH105"/>
    <mergeCell ref="A98:BL98"/>
    <mergeCell ref="C86:I86"/>
    <mergeCell ref="W105:AM105"/>
    <mergeCell ref="C85:I85"/>
    <mergeCell ref="J85:N85"/>
    <mergeCell ref="C67:I67"/>
    <mergeCell ref="J67:N67"/>
    <mergeCell ref="O67:X67"/>
    <mergeCell ref="C68:I68"/>
    <mergeCell ref="J68:N68"/>
    <mergeCell ref="J84:N84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4:BH104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BM78:BQ78"/>
    <mergeCell ref="A79:B79"/>
    <mergeCell ref="C79:I79"/>
    <mergeCell ref="J79:N79"/>
    <mergeCell ref="O79:X79"/>
    <mergeCell ref="Y79:AC79"/>
    <mergeCell ref="AD79:AH79"/>
    <mergeCell ref="AX79:BB79"/>
    <mergeCell ref="BC79:BG79"/>
    <mergeCell ref="BH79:BL79"/>
    <mergeCell ref="AX78:BB78"/>
    <mergeCell ref="BC78:BG78"/>
    <mergeCell ref="BH78:BL78"/>
    <mergeCell ref="AD80:AH80"/>
    <mergeCell ref="AI80:AM80"/>
    <mergeCell ref="AN80:AR80"/>
    <mergeCell ref="AS80:AW80"/>
    <mergeCell ref="AI79:AM79"/>
    <mergeCell ref="AN79:AR79"/>
    <mergeCell ref="AS79:AW7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</mergeCells>
  <phoneticPr fontId="0" type="noConversion"/>
  <conditionalFormatting sqref="C83 C96 C68:C80 C87:C92">
    <cfRule type="cellIs" dxfId="3" priority="1" stopIfTrue="1" operator="equal">
      <formula>$C67</formula>
    </cfRule>
  </conditionalFormatting>
  <conditionalFormatting sqref="A96:B96 A83:B83 A58:B59 A68:B81 A87:B93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2025-01-23T09:26:29Z</cp:lastPrinted>
  <dcterms:created xsi:type="dcterms:W3CDTF">2016-08-10T10:53:25Z</dcterms:created>
  <dcterms:modified xsi:type="dcterms:W3CDTF">2025-04-08T07:57:21Z</dcterms:modified>
</cp:coreProperties>
</file>