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и охорона\"/>
    </mc:Choice>
  </mc:AlternateContent>
  <bookViews>
    <workbookView xWindow="0" yWindow="0" windowWidth="28800" windowHeight="11835"/>
  </bookViews>
  <sheets>
    <sheet name="КПК0717670" sheetId="2" r:id="rId1"/>
  </sheets>
  <definedNames>
    <definedName name="_xlnm.Print_Area" localSheetId="0">КПК0717670!$A$1:$BM$106</definedName>
  </definedNames>
  <calcPr calcId="152511" iterateDelta="1E-4"/>
</workbook>
</file>

<file path=xl/calcChain.xml><?xml version="1.0" encoding="utf-8"?>
<calcChain xmlns="http://schemas.openxmlformats.org/spreadsheetml/2006/main">
  <c r="BE78" i="2" l="1"/>
  <c r="AJ70" i="2" l="1"/>
  <c r="AK59" i="2"/>
  <c r="AS58" i="2" l="1"/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7" i="2"/>
  <c r="BE76" i="2"/>
  <c r="AR70" i="2"/>
  <c r="AR69" i="2"/>
  <c r="AR67" i="2"/>
  <c r="AS59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<sst xmlns="http://schemas.openxmlformats.org/spreadsheetml/2006/main" count="166" uniqueCount="116">
  <si>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</si>
  <si>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</si>
  <si>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</si>
  <si>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</si>
  <si>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</si>
  <si>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</si>
  <si>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</si>
  <si>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</si>
  <si>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</si>
  <si>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</si>
  <si>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</si>
  <si>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</si>
  <si>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</si>
  <si>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</si>
  <si>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</si>
  <si>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</si>
  <si>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</si>
  <si>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</si>
  <si>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</si>
  <si>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</si>
  <si>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</si>
  <si>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</si>
  <si>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</si>
  <si>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</si>
  <si>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</si>
  <si>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</si>
  <si>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</si>
  <si>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</si>
  <si>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</si>
  <si>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</si>
  <si>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</si>
  <si>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</si>
  <si>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</si>
  <si>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</si>
  <si>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</si>
  <si>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</si>
  <si>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</si>
  <si>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</si>
  <si>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</si>
  <si>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</si>
  <si>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</si>
  <si>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</si>
  <si>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</si>
  <si>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</si>
  <si>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</si>
  <si>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</si>
  <si>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</si>
  <si>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</si>
  <si>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</si>
  <si>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</si>
  <si>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</si>
  <si>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</si>
  <si>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</si>
  <si>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</si>
  <si>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</si>
  <si>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</si>
  <si>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</si>
  <si>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</si>
  <si>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</si>
  <si>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</si>
  <si>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</si>
  <si>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</si>
  <si>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</si>
  <si>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</si>
  <si>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</si>
  <si>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УСЬОГО</t>
  </si>
  <si>
    <t>затрат</t>
  </si>
  <si>
    <t>видатки на придбання дороговартісного медичного обладнання що планується придбати</t>
  </si>
  <si>
    <t>тис.грн.</t>
  </si>
  <si>
    <t>Кошторис</t>
  </si>
  <si>
    <t>видатки на проведення капітальних ремонтів (реконструкцій)</t>
  </si>
  <si>
    <t>кількість дороговартісного медичного обладнання що планується придбати</t>
  </si>
  <si>
    <t>од.</t>
  </si>
  <si>
    <t>кількість запланованих капітальних ремонтів (реконструкцій)</t>
  </si>
  <si>
    <t>кількість проектів, які планується виконати</t>
  </si>
  <si>
    <t>видатки на виконання проектів</t>
  </si>
  <si>
    <t>продукту</t>
  </si>
  <si>
    <t>кількість закладів в яких планується придбати дороговартісне медичне обладнання</t>
  </si>
  <si>
    <t>ефективності</t>
  </si>
  <si>
    <t>середня вартість медичного обладнання що планується придбати</t>
  </si>
  <si>
    <t>Розрахунок</t>
  </si>
  <si>
    <t>середня вартість капітальних ремонтів (реконструкцій )</t>
  </si>
  <si>
    <t>середня вартість проекту</t>
  </si>
  <si>
    <t>якості</t>
  </si>
  <si>
    <t>відсоток виконання робіт</t>
  </si>
  <si>
    <t>відс.</t>
  </si>
  <si>
    <t>0700000</t>
  </si>
  <si>
    <t>Фінансове управління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</si>
  <si>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</si>
  <si>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</si>
  <si>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</si>
  <si>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</si>
  <si>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0717670</t>
  </si>
  <si>
    <t>Внески до статутного капіталу суб`єктів господарювання</t>
  </si>
  <si>
    <t>0710000</t>
  </si>
  <si>
    <t>7670</t>
  </si>
  <si>
    <t>0490</t>
  </si>
  <si>
    <t xml:space="preserve">Програма бюджетування за участі громадськості (Бюджет участі) міста Хмельницького на 2020-2022 роки_x000D_
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</si>
  <si>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</si>
  <si>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Програма «Здоров’я  хмельничан» на 2017-2021 роки (із змінами та доповненнями)</t>
  </si>
  <si>
    <t>Внески до статутного капіталу  КП " Хмельницька міська дитяча лікарня"</t>
  </si>
  <si>
    <t>Внески до статутного капіталу КП "Хмельницька інфекційна лікарня"</t>
  </si>
  <si>
    <t>Внески до статутного капіталу  КП "Хмельницький міський перинатальний центр"</t>
  </si>
  <si>
    <t>Внески до статутного капіталу КП "Хмельницький міський лікувально-діагностичний центр"</t>
  </si>
  <si>
    <t>Внески до статутного  капіталу КП "Хмельницька міська лікарня</t>
  </si>
  <si>
    <t xml:space="preserve">Підтримка належної та безперебійної роботи комунальних підприємств охорони здоров’я шляхом внеску до статутного капіталу
</t>
  </si>
  <si>
    <t>Наказ / розпорядчий документ</t>
  </si>
  <si>
    <t>Управління охорони здоров'я Хмельницької міської ради</t>
  </si>
  <si>
    <t>кількість закладів в яких планується провести капітальні ремонти              ( реконструкції )</t>
  </si>
  <si>
    <t>Внесок у статутний капітал комунальних неприбуткових підприємств охорони здоров’я Хмельницької міської територіальної громади</t>
  </si>
  <si>
    <t>Внески до статутного капіталу КП "Медичний стоматологічний центр"</t>
  </si>
  <si>
    <t>Сергій ЯМЧУК</t>
  </si>
  <si>
    <t>Людмила ГУЛЯК</t>
  </si>
  <si>
    <t>В.о. начальника  управління охорони здоров`я Хмельницької міської ради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</si>
  <si>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рішення сесії Хмельницької міської ради  від 21.04.2021 року №27 «Про внесення змін до  бюджету  Хмельницької міської територіальної громади на 2021 рік»,  протокол постійної комісії з питань планування, бюджету, фінансів та децентралізації від 23.06.2021 року №18, рішення сесії Хмельницької міської ради  від 14.07.2021 року №3 «Про внесення змін до бюджету Хмельницької міської територіальної громади на 2021 рік», рішення сесії Хмельницької міської ради  від 20.10.2021 року №3 «Про внесення змін до бюджету Хмельницької міської територіальної громади на 2021 рік», рішення сесії Хмельницької міської ради  від 15.12.2021 року №1 «Про внесення змін до бюджету Хмельницької міської територіальної громади на 2021 рік».</t>
  </si>
  <si>
    <t>23.12.2021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</si>
</sst>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center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5" customHeight="1" x14ac:dyDescent="0.2">
      <c r="AO3" s="138" t="s">
        <v>106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77" ht="21.75" customHeight="1" x14ac:dyDescent="0.2">
      <c r="AO4" s="122" t="s">
        <v>107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</row>
    <row r="7" spans="1:77" ht="18" customHeight="1" x14ac:dyDescent="0.25">
      <c r="AO7" s="143" t="s">
        <v>115</v>
      </c>
      <c r="AP7" s="144"/>
      <c r="AQ7" s="144"/>
      <c r="AR7" s="144"/>
      <c r="AS7" s="144"/>
      <c r="AT7" s="144"/>
      <c r="AU7" s="144"/>
      <c r="AV7" s="41" t="s">
        <v>63</v>
      </c>
      <c r="AW7" s="145">
        <v>290</v>
      </c>
      <c r="AX7" s="144"/>
      <c r="AY7" s="144"/>
      <c r="AZ7" s="144"/>
      <c r="BA7" s="144"/>
      <c r="BB7" s="144"/>
      <c r="BC7" s="144"/>
      <c r="BD7" s="144"/>
      <c r="BE7" s="144"/>
      <c r="BF7" s="14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47" t="s">
        <v>21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15.75" customHeight="1" x14ac:dyDescent="0.2">
      <c r="A11" s="147" t="s">
        <v>91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24" t="s">
        <v>86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34"/>
      <c r="N13" s="146" t="s">
        <v>107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35"/>
      <c r="AU13" s="124" t="s">
        <v>89</v>
      </c>
      <c r="AV13" s="125"/>
      <c r="AW13" s="125"/>
      <c r="AX13" s="125"/>
      <c r="AY13" s="125"/>
      <c r="AZ13" s="125"/>
      <c r="BA13" s="125"/>
      <c r="BB13" s="12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6" t="s">
        <v>56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33"/>
      <c r="N14" s="129" t="s">
        <v>62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33"/>
      <c r="AU14" s="126" t="s">
        <v>55</v>
      </c>
      <c r="AV14" s="126"/>
      <c r="AW14" s="126"/>
      <c r="AX14" s="126"/>
      <c r="AY14" s="126"/>
      <c r="AZ14" s="126"/>
      <c r="BA14" s="126"/>
      <c r="BB14" s="12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24" t="s">
        <v>94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34"/>
      <c r="N16" s="127" t="s">
        <v>107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35"/>
      <c r="AU16" s="124" t="s">
        <v>89</v>
      </c>
      <c r="AV16" s="125"/>
      <c r="AW16" s="125"/>
      <c r="AX16" s="125"/>
      <c r="AY16" s="125"/>
      <c r="AZ16" s="125"/>
      <c r="BA16" s="125"/>
      <c r="BB16" s="12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6" t="s">
        <v>56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33"/>
      <c r="N17" s="129" t="s">
        <v>61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33"/>
      <c r="AU17" s="126" t="s">
        <v>55</v>
      </c>
      <c r="AV17" s="126"/>
      <c r="AW17" s="126"/>
      <c r="AX17" s="126"/>
      <c r="AY17" s="126"/>
      <c r="AZ17" s="126"/>
      <c r="BA17" s="126"/>
      <c r="BB17" s="12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24" t="s">
        <v>92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4" t="s">
        <v>95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26"/>
      <c r="AA19" s="124" t="s">
        <v>96</v>
      </c>
      <c r="AB19" s="125"/>
      <c r="AC19" s="125"/>
      <c r="AD19" s="125"/>
      <c r="AE19" s="125"/>
      <c r="AF19" s="125"/>
      <c r="AG19" s="125"/>
      <c r="AH19" s="125"/>
      <c r="AI19" s="125"/>
      <c r="AJ19" s="26"/>
      <c r="AK19" s="140" t="s">
        <v>93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6"/>
      <c r="BE19" s="124" t="s">
        <v>90</v>
      </c>
      <c r="BF19" s="125"/>
      <c r="BG19" s="125"/>
      <c r="BH19" s="125"/>
      <c r="BI19" s="125"/>
      <c r="BJ19" s="125"/>
      <c r="BK19" s="125"/>
      <c r="BL19" s="12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6" t="s">
        <v>56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N20" s="126" t="s">
        <v>57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8"/>
      <c r="AA20" s="142" t="s">
        <v>58</v>
      </c>
      <c r="AB20" s="142"/>
      <c r="AC20" s="142"/>
      <c r="AD20" s="142"/>
      <c r="AE20" s="142"/>
      <c r="AF20" s="142"/>
      <c r="AG20" s="142"/>
      <c r="AH20" s="142"/>
      <c r="AI20" s="142"/>
      <c r="AJ20" s="28"/>
      <c r="AK20" s="141" t="s">
        <v>59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8"/>
      <c r="BE20" s="126" t="s">
        <v>60</v>
      </c>
      <c r="BF20" s="126"/>
      <c r="BG20" s="126"/>
      <c r="BH20" s="126"/>
      <c r="BI20" s="126"/>
      <c r="BJ20" s="126"/>
      <c r="BK20" s="126"/>
      <c r="BL20" s="12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18">
        <v>25373620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22</v>
      </c>
      <c r="B23" s="99"/>
      <c r="C23" s="99"/>
      <c r="D23" s="99"/>
      <c r="E23" s="99"/>
      <c r="F23" s="99"/>
      <c r="G23" s="99"/>
      <c r="H23" s="99"/>
      <c r="I23" s="118">
        <v>25373620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7" t="s">
        <v>37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60.5" customHeight="1" x14ac:dyDescent="0.2">
      <c r="A27" s="120" t="s">
        <v>114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9" t="s">
        <v>36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</row>
    <row r="30" spans="1:79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79" ht="27.75" customHeight="1" x14ac:dyDescent="0.2">
      <c r="A31" s="109" t="s">
        <v>28</v>
      </c>
      <c r="B31" s="109"/>
      <c r="C31" s="109"/>
      <c r="D31" s="109"/>
      <c r="E31" s="109"/>
      <c r="F31" s="109"/>
      <c r="G31" s="85" t="s">
        <v>40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79" ht="15.75" hidden="1" x14ac:dyDescent="0.2">
      <c r="A32" s="77">
        <v>1</v>
      </c>
      <c r="B32" s="77"/>
      <c r="C32" s="77"/>
      <c r="D32" s="77"/>
      <c r="E32" s="77"/>
      <c r="F32" s="77"/>
      <c r="G32" s="85">
        <v>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0.5" hidden="1" customHeight="1" x14ac:dyDescent="0.2">
      <c r="A33" s="44" t="s">
        <v>33</v>
      </c>
      <c r="B33" s="44"/>
      <c r="C33" s="44"/>
      <c r="D33" s="44"/>
      <c r="E33" s="44"/>
      <c r="F33" s="44"/>
      <c r="G33" s="110" t="s">
        <v>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49</v>
      </c>
    </row>
    <row r="34" spans="1:79" ht="36" customHeight="1" x14ac:dyDescent="0.2">
      <c r="A34" s="44">
        <v>1</v>
      </c>
      <c r="B34" s="44"/>
      <c r="C34" s="44"/>
      <c r="D34" s="44"/>
      <c r="E34" s="44"/>
      <c r="F34" s="44"/>
      <c r="G34" s="82" t="s">
        <v>64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3"/>
      <c r="CA34" s="1" t="s">
        <v>48</v>
      </c>
    </row>
    <row r="35" spans="1:79" ht="36" customHeight="1" x14ac:dyDescent="0.2">
      <c r="A35" s="2"/>
      <c r="B35" s="2"/>
      <c r="C35" s="2"/>
      <c r="D35" s="2"/>
      <c r="E35" s="2"/>
      <c r="F35" s="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99" t="s">
        <v>38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15.9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15.95" customHeight="1" x14ac:dyDescent="0.2">
      <c r="A39" s="130" t="s">
        <v>105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99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</row>
    <row r="42" spans="1:79" ht="27.75" customHeight="1" x14ac:dyDescent="0.2">
      <c r="A42" s="109" t="s">
        <v>28</v>
      </c>
      <c r="B42" s="109"/>
      <c r="C42" s="109"/>
      <c r="D42" s="109"/>
      <c r="E42" s="109"/>
      <c r="F42" s="109"/>
      <c r="G42" s="85" t="s">
        <v>25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5.75" hidden="1" x14ac:dyDescent="0.2">
      <c r="A43" s="77">
        <v>1</v>
      </c>
      <c r="B43" s="77"/>
      <c r="C43" s="77"/>
      <c r="D43" s="77"/>
      <c r="E43" s="77"/>
      <c r="F43" s="77"/>
      <c r="G43" s="85">
        <v>2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0.5" hidden="1" customHeight="1" x14ac:dyDescent="0.2">
      <c r="A44" s="44" t="s">
        <v>6</v>
      </c>
      <c r="B44" s="44"/>
      <c r="C44" s="44"/>
      <c r="D44" s="44"/>
      <c r="E44" s="44"/>
      <c r="F44" s="44"/>
      <c r="G44" s="110" t="s">
        <v>7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CA44" s="1" t="s">
        <v>11</v>
      </c>
    </row>
    <row r="45" spans="1:79" ht="18.75" customHeight="1" x14ac:dyDescent="0.2">
      <c r="A45" s="44">
        <v>1</v>
      </c>
      <c r="B45" s="44"/>
      <c r="C45" s="44"/>
      <c r="D45" s="44"/>
      <c r="E45" s="44"/>
      <c r="F45" s="44"/>
      <c r="G45" s="82" t="s">
        <v>109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99" t="s">
        <v>41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7" t="s">
        <v>28</v>
      </c>
      <c r="B49" s="77"/>
      <c r="C49" s="77"/>
      <c r="D49" s="102" t="s">
        <v>26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77" t="s">
        <v>29</v>
      </c>
      <c r="AD49" s="77"/>
      <c r="AE49" s="77"/>
      <c r="AF49" s="77"/>
      <c r="AG49" s="77"/>
      <c r="AH49" s="77"/>
      <c r="AI49" s="77"/>
      <c r="AJ49" s="77"/>
      <c r="AK49" s="77" t="s">
        <v>30</v>
      </c>
      <c r="AL49" s="77"/>
      <c r="AM49" s="77"/>
      <c r="AN49" s="77"/>
      <c r="AO49" s="77"/>
      <c r="AP49" s="77"/>
      <c r="AQ49" s="77"/>
      <c r="AR49" s="77"/>
      <c r="AS49" s="77" t="s">
        <v>27</v>
      </c>
      <c r="AT49" s="77"/>
      <c r="AU49" s="77"/>
      <c r="AV49" s="77"/>
      <c r="AW49" s="77"/>
      <c r="AX49" s="77"/>
      <c r="AY49" s="77"/>
      <c r="AZ49" s="77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7"/>
      <c r="B50" s="77"/>
      <c r="C50" s="77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7">
        <v>1</v>
      </c>
      <c r="B51" s="77"/>
      <c r="C51" s="77"/>
      <c r="D51" s="59">
        <v>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77">
        <v>3</v>
      </c>
      <c r="AD51" s="77"/>
      <c r="AE51" s="77"/>
      <c r="AF51" s="77"/>
      <c r="AG51" s="77"/>
      <c r="AH51" s="77"/>
      <c r="AI51" s="77"/>
      <c r="AJ51" s="77"/>
      <c r="AK51" s="77">
        <v>4</v>
      </c>
      <c r="AL51" s="77"/>
      <c r="AM51" s="77"/>
      <c r="AN51" s="77"/>
      <c r="AO51" s="77"/>
      <c r="AP51" s="77"/>
      <c r="AQ51" s="77"/>
      <c r="AR51" s="77"/>
      <c r="AS51" s="77">
        <v>5</v>
      </c>
      <c r="AT51" s="77"/>
      <c r="AU51" s="77"/>
      <c r="AV51" s="77"/>
      <c r="AW51" s="77"/>
      <c r="AX51" s="77"/>
      <c r="AY51" s="77"/>
      <c r="AZ51" s="77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4" t="s">
        <v>6</v>
      </c>
      <c r="B52" s="44"/>
      <c r="C52" s="44"/>
      <c r="D52" s="65" t="s">
        <v>7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78" t="s">
        <v>8</v>
      </c>
      <c r="AD52" s="78"/>
      <c r="AE52" s="78"/>
      <c r="AF52" s="78"/>
      <c r="AG52" s="78"/>
      <c r="AH52" s="78"/>
      <c r="AI52" s="78"/>
      <c r="AJ52" s="78"/>
      <c r="AK52" s="78" t="s">
        <v>9</v>
      </c>
      <c r="AL52" s="78"/>
      <c r="AM52" s="78"/>
      <c r="AN52" s="78"/>
      <c r="AO52" s="78"/>
      <c r="AP52" s="78"/>
      <c r="AQ52" s="78"/>
      <c r="AR52" s="78"/>
      <c r="AS52" s="48" t="s">
        <v>10</v>
      </c>
      <c r="AT52" s="78"/>
      <c r="AU52" s="78"/>
      <c r="AV52" s="78"/>
      <c r="AW52" s="78"/>
      <c r="AX52" s="78"/>
      <c r="AY52" s="78"/>
      <c r="AZ52" s="7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6.5" customHeight="1" x14ac:dyDescent="0.2">
      <c r="A53" s="44">
        <v>1</v>
      </c>
      <c r="B53" s="44"/>
      <c r="C53" s="44"/>
      <c r="D53" s="82" t="s">
        <v>104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6725681</v>
      </c>
      <c r="AL53" s="50"/>
      <c r="AM53" s="50"/>
      <c r="AN53" s="50"/>
      <c r="AO53" s="50"/>
      <c r="AP53" s="50"/>
      <c r="AQ53" s="50"/>
      <c r="AR53" s="50"/>
      <c r="AS53" s="50">
        <f t="shared" ref="AS53:AS59" si="0">AC53+AK53</f>
        <v>6725681</v>
      </c>
      <c r="AT53" s="50"/>
      <c r="AU53" s="50"/>
      <c r="AV53" s="50"/>
      <c r="AW53" s="50"/>
      <c r="AX53" s="50"/>
      <c r="AY53" s="50"/>
      <c r="AZ53" s="5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8.75" customHeight="1" x14ac:dyDescent="0.2">
      <c r="A54" s="44">
        <v>2</v>
      </c>
      <c r="B54" s="44"/>
      <c r="C54" s="44"/>
      <c r="D54" s="82" t="s">
        <v>100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0">
        <v>0</v>
      </c>
      <c r="AD54" s="50"/>
      <c r="AE54" s="50"/>
      <c r="AF54" s="50"/>
      <c r="AG54" s="50"/>
      <c r="AH54" s="50"/>
      <c r="AI54" s="50"/>
      <c r="AJ54" s="50"/>
      <c r="AK54" s="50">
        <v>12175199</v>
      </c>
      <c r="AL54" s="50"/>
      <c r="AM54" s="50"/>
      <c r="AN54" s="50"/>
      <c r="AO54" s="50"/>
      <c r="AP54" s="50"/>
      <c r="AQ54" s="50"/>
      <c r="AR54" s="50"/>
      <c r="AS54" s="50">
        <f t="shared" si="0"/>
        <v>12175199</v>
      </c>
      <c r="AT54" s="50"/>
      <c r="AU54" s="50"/>
      <c r="AV54" s="50"/>
      <c r="AW54" s="50"/>
      <c r="AX54" s="50"/>
      <c r="AY54" s="50"/>
      <c r="AZ54" s="50"/>
      <c r="BA54" s="21"/>
      <c r="BB54" s="21"/>
      <c r="BC54" s="21"/>
      <c r="BD54" s="21"/>
      <c r="BE54" s="21"/>
      <c r="BF54" s="21"/>
      <c r="BG54" s="21"/>
      <c r="BH54" s="21"/>
    </row>
    <row r="55" spans="1:79" ht="19.5" customHeight="1" x14ac:dyDescent="0.2">
      <c r="A55" s="44">
        <v>3</v>
      </c>
      <c r="B55" s="44"/>
      <c r="C55" s="44"/>
      <c r="D55" s="82" t="s">
        <v>101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50">
        <v>0</v>
      </c>
      <c r="AD55" s="50"/>
      <c r="AE55" s="50"/>
      <c r="AF55" s="50"/>
      <c r="AG55" s="50"/>
      <c r="AH55" s="50"/>
      <c r="AI55" s="50"/>
      <c r="AJ55" s="50"/>
      <c r="AK55" s="50">
        <v>3929596</v>
      </c>
      <c r="AL55" s="50"/>
      <c r="AM55" s="50"/>
      <c r="AN55" s="50"/>
      <c r="AO55" s="50"/>
      <c r="AP55" s="50"/>
      <c r="AQ55" s="50"/>
      <c r="AR55" s="50"/>
      <c r="AS55" s="50">
        <f t="shared" si="0"/>
        <v>3929596</v>
      </c>
      <c r="AT55" s="50"/>
      <c r="AU55" s="50"/>
      <c r="AV55" s="50"/>
      <c r="AW55" s="50"/>
      <c r="AX55" s="50"/>
      <c r="AY55" s="50"/>
      <c r="AZ55" s="50"/>
      <c r="BA55" s="21"/>
      <c r="BB55" s="21"/>
      <c r="BC55" s="21"/>
      <c r="BD55" s="21"/>
      <c r="BE55" s="21"/>
      <c r="BF55" s="21"/>
      <c r="BG55" s="21"/>
      <c r="BH55" s="21"/>
    </row>
    <row r="56" spans="1:79" ht="19.5" customHeight="1" x14ac:dyDescent="0.2">
      <c r="A56" s="44">
        <v>4</v>
      </c>
      <c r="B56" s="44"/>
      <c r="C56" s="44"/>
      <c r="D56" s="82" t="s">
        <v>102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50">
        <v>0</v>
      </c>
      <c r="AD56" s="50"/>
      <c r="AE56" s="50"/>
      <c r="AF56" s="50"/>
      <c r="AG56" s="50"/>
      <c r="AH56" s="50"/>
      <c r="AI56" s="50"/>
      <c r="AJ56" s="50"/>
      <c r="AK56" s="50">
        <v>800000</v>
      </c>
      <c r="AL56" s="50"/>
      <c r="AM56" s="50"/>
      <c r="AN56" s="50"/>
      <c r="AO56" s="50"/>
      <c r="AP56" s="50"/>
      <c r="AQ56" s="50"/>
      <c r="AR56" s="50"/>
      <c r="AS56" s="50">
        <f t="shared" si="0"/>
        <v>800000</v>
      </c>
      <c r="AT56" s="50"/>
      <c r="AU56" s="50"/>
      <c r="AV56" s="50"/>
      <c r="AW56" s="50"/>
      <c r="AX56" s="50"/>
      <c r="AY56" s="50"/>
      <c r="AZ56" s="50"/>
      <c r="BA56" s="21"/>
      <c r="BB56" s="21"/>
      <c r="BC56" s="21"/>
      <c r="BD56" s="21"/>
      <c r="BE56" s="21"/>
      <c r="BF56" s="21"/>
      <c r="BG56" s="21"/>
      <c r="BH56" s="21"/>
    </row>
    <row r="57" spans="1:79" ht="30" customHeight="1" x14ac:dyDescent="0.2">
      <c r="A57" s="44">
        <v>5</v>
      </c>
      <c r="B57" s="44"/>
      <c r="C57" s="44"/>
      <c r="D57" s="82" t="s">
        <v>103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50">
        <v>0</v>
      </c>
      <c r="AD57" s="50"/>
      <c r="AE57" s="50"/>
      <c r="AF57" s="50"/>
      <c r="AG57" s="50"/>
      <c r="AH57" s="50"/>
      <c r="AI57" s="50"/>
      <c r="AJ57" s="50"/>
      <c r="AK57" s="50">
        <v>1388096</v>
      </c>
      <c r="AL57" s="50"/>
      <c r="AM57" s="50"/>
      <c r="AN57" s="50"/>
      <c r="AO57" s="50"/>
      <c r="AP57" s="50"/>
      <c r="AQ57" s="50"/>
      <c r="AR57" s="50"/>
      <c r="AS57" s="50">
        <f t="shared" si="0"/>
        <v>1388096</v>
      </c>
      <c r="AT57" s="50"/>
      <c r="AU57" s="50"/>
      <c r="AV57" s="50"/>
      <c r="AW57" s="50"/>
      <c r="AX57" s="50"/>
      <c r="AY57" s="50"/>
      <c r="AZ57" s="50"/>
      <c r="BA57" s="21"/>
      <c r="BB57" s="21"/>
      <c r="BC57" s="21"/>
      <c r="BD57" s="21"/>
      <c r="BE57" s="21"/>
      <c r="BF57" s="21"/>
      <c r="BG57" s="21"/>
      <c r="BH57" s="21"/>
    </row>
    <row r="58" spans="1:79" ht="17.25" customHeight="1" x14ac:dyDescent="0.2">
      <c r="A58" s="65">
        <v>4</v>
      </c>
      <c r="B58" s="66"/>
      <c r="C58" s="67"/>
      <c r="D58" s="79" t="s">
        <v>110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135">
        <v>0</v>
      </c>
      <c r="AD58" s="136"/>
      <c r="AE58" s="136"/>
      <c r="AF58" s="136"/>
      <c r="AG58" s="136"/>
      <c r="AH58" s="136"/>
      <c r="AI58" s="136"/>
      <c r="AJ58" s="137"/>
      <c r="AK58" s="135">
        <v>355048</v>
      </c>
      <c r="AL58" s="136"/>
      <c r="AM58" s="136"/>
      <c r="AN58" s="136"/>
      <c r="AO58" s="136"/>
      <c r="AP58" s="136"/>
      <c r="AQ58" s="136"/>
      <c r="AR58" s="137"/>
      <c r="AS58" s="135">
        <f t="shared" ref="AS58" si="1">AC58+AK58</f>
        <v>355048</v>
      </c>
      <c r="AT58" s="136"/>
      <c r="AU58" s="136"/>
      <c r="AV58" s="136"/>
      <c r="AW58" s="136"/>
      <c r="AX58" s="136"/>
      <c r="AY58" s="136"/>
      <c r="AZ58" s="137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51"/>
      <c r="B59" s="51"/>
      <c r="C59" s="51"/>
      <c r="D59" s="62" t="s">
        <v>65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57">
        <v>0</v>
      </c>
      <c r="AD59" s="57"/>
      <c r="AE59" s="57"/>
      <c r="AF59" s="57"/>
      <c r="AG59" s="57"/>
      <c r="AH59" s="57"/>
      <c r="AI59" s="57"/>
      <c r="AJ59" s="57"/>
      <c r="AK59" s="57">
        <f>SUM(AK53:AR58)</f>
        <v>25373620</v>
      </c>
      <c r="AL59" s="57"/>
      <c r="AM59" s="57"/>
      <c r="AN59" s="57"/>
      <c r="AO59" s="57"/>
      <c r="AP59" s="57"/>
      <c r="AQ59" s="57"/>
      <c r="AR59" s="57"/>
      <c r="AS59" s="57">
        <f t="shared" si="0"/>
        <v>25373620</v>
      </c>
      <c r="AT59" s="57"/>
      <c r="AU59" s="57"/>
      <c r="AV59" s="57"/>
      <c r="AW59" s="57"/>
      <c r="AX59" s="57"/>
      <c r="AY59" s="57"/>
      <c r="AZ59" s="57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117" t="s">
        <v>42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</row>
    <row r="62" spans="1:79" ht="15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77" t="s">
        <v>28</v>
      </c>
      <c r="B63" s="77"/>
      <c r="C63" s="77"/>
      <c r="D63" s="102" t="s">
        <v>34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77" t="s">
        <v>29</v>
      </c>
      <c r="AC63" s="77"/>
      <c r="AD63" s="77"/>
      <c r="AE63" s="77"/>
      <c r="AF63" s="77"/>
      <c r="AG63" s="77"/>
      <c r="AH63" s="77"/>
      <c r="AI63" s="77"/>
      <c r="AJ63" s="77" t="s">
        <v>30</v>
      </c>
      <c r="AK63" s="77"/>
      <c r="AL63" s="77"/>
      <c r="AM63" s="77"/>
      <c r="AN63" s="77"/>
      <c r="AO63" s="77"/>
      <c r="AP63" s="77"/>
      <c r="AQ63" s="77"/>
      <c r="AR63" s="77" t="s">
        <v>27</v>
      </c>
      <c r="AS63" s="77"/>
      <c r="AT63" s="77"/>
      <c r="AU63" s="77"/>
      <c r="AV63" s="77"/>
      <c r="AW63" s="77"/>
      <c r="AX63" s="77"/>
      <c r="AY63" s="77"/>
    </row>
    <row r="64" spans="1:79" ht="29.1" customHeight="1" x14ac:dyDescent="0.2">
      <c r="A64" s="77"/>
      <c r="B64" s="77"/>
      <c r="C64" s="77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</row>
    <row r="65" spans="1:79" ht="15.75" customHeight="1" x14ac:dyDescent="0.2">
      <c r="A65" s="77">
        <v>1</v>
      </c>
      <c r="B65" s="77"/>
      <c r="C65" s="77"/>
      <c r="D65" s="59">
        <v>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77">
        <v>3</v>
      </c>
      <c r="AC65" s="77"/>
      <c r="AD65" s="77"/>
      <c r="AE65" s="77"/>
      <c r="AF65" s="77"/>
      <c r="AG65" s="77"/>
      <c r="AH65" s="77"/>
      <c r="AI65" s="77"/>
      <c r="AJ65" s="77">
        <v>4</v>
      </c>
      <c r="AK65" s="77"/>
      <c r="AL65" s="77"/>
      <c r="AM65" s="77"/>
      <c r="AN65" s="77"/>
      <c r="AO65" s="77"/>
      <c r="AP65" s="77"/>
      <c r="AQ65" s="77"/>
      <c r="AR65" s="77">
        <v>5</v>
      </c>
      <c r="AS65" s="77"/>
      <c r="AT65" s="77"/>
      <c r="AU65" s="77"/>
      <c r="AV65" s="77"/>
      <c r="AW65" s="77"/>
      <c r="AX65" s="77"/>
      <c r="AY65" s="77"/>
    </row>
    <row r="66" spans="1:79" ht="12.75" hidden="1" customHeight="1" x14ac:dyDescent="0.2">
      <c r="A66" s="44" t="s">
        <v>6</v>
      </c>
      <c r="B66" s="44"/>
      <c r="C66" s="44"/>
      <c r="D66" s="110" t="s">
        <v>7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2"/>
      <c r="AB66" s="78" t="s">
        <v>8</v>
      </c>
      <c r="AC66" s="78"/>
      <c r="AD66" s="78"/>
      <c r="AE66" s="78"/>
      <c r="AF66" s="78"/>
      <c r="AG66" s="78"/>
      <c r="AH66" s="78"/>
      <c r="AI66" s="78"/>
      <c r="AJ66" s="78" t="s">
        <v>9</v>
      </c>
      <c r="AK66" s="78"/>
      <c r="AL66" s="78"/>
      <c r="AM66" s="78"/>
      <c r="AN66" s="78"/>
      <c r="AO66" s="78"/>
      <c r="AP66" s="78"/>
      <c r="AQ66" s="78"/>
      <c r="AR66" s="78" t="s">
        <v>10</v>
      </c>
      <c r="AS66" s="78"/>
      <c r="AT66" s="78"/>
      <c r="AU66" s="78"/>
      <c r="AV66" s="78"/>
      <c r="AW66" s="78"/>
      <c r="AX66" s="78"/>
      <c r="AY66" s="78"/>
      <c r="CA66" s="1" t="s">
        <v>15</v>
      </c>
    </row>
    <row r="67" spans="1:79" ht="30.75" customHeight="1" x14ac:dyDescent="0.2">
      <c r="A67" s="65">
        <v>1</v>
      </c>
      <c r="B67" s="66"/>
      <c r="C67" s="67"/>
      <c r="D67" s="68" t="s">
        <v>99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71">
        <v>0</v>
      </c>
      <c r="AC67" s="72"/>
      <c r="AD67" s="72"/>
      <c r="AE67" s="72"/>
      <c r="AF67" s="72"/>
      <c r="AG67" s="72"/>
      <c r="AH67" s="72"/>
      <c r="AI67" s="73"/>
      <c r="AJ67" s="71">
        <v>25000956</v>
      </c>
      <c r="AK67" s="72"/>
      <c r="AL67" s="72"/>
      <c r="AM67" s="72"/>
      <c r="AN67" s="72"/>
      <c r="AO67" s="72"/>
      <c r="AP67" s="72"/>
      <c r="AQ67" s="73"/>
      <c r="AR67" s="71">
        <f>AB67+AJ67</f>
        <v>25000956</v>
      </c>
      <c r="AS67" s="72"/>
      <c r="AT67" s="72"/>
      <c r="AU67" s="72"/>
      <c r="AV67" s="72"/>
      <c r="AW67" s="72"/>
      <c r="AX67" s="72"/>
      <c r="AY67" s="73"/>
    </row>
    <row r="68" spans="1:79" ht="60" customHeight="1" x14ac:dyDescent="0.2">
      <c r="A68" s="44">
        <v>2</v>
      </c>
      <c r="B68" s="44"/>
      <c r="C68" s="44"/>
      <c r="D68" s="82" t="s">
        <v>98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74"/>
      <c r="AC68" s="75"/>
      <c r="AD68" s="75"/>
      <c r="AE68" s="75"/>
      <c r="AF68" s="75"/>
      <c r="AG68" s="75"/>
      <c r="AH68" s="75"/>
      <c r="AI68" s="76"/>
      <c r="AJ68" s="74"/>
      <c r="AK68" s="75"/>
      <c r="AL68" s="75"/>
      <c r="AM68" s="75"/>
      <c r="AN68" s="75"/>
      <c r="AO68" s="75"/>
      <c r="AP68" s="75"/>
      <c r="AQ68" s="76"/>
      <c r="AR68" s="74"/>
      <c r="AS68" s="75"/>
      <c r="AT68" s="75"/>
      <c r="AU68" s="75"/>
      <c r="AV68" s="75"/>
      <c r="AW68" s="75"/>
      <c r="AX68" s="75"/>
      <c r="AY68" s="76"/>
      <c r="CA68" s="1" t="s">
        <v>16</v>
      </c>
    </row>
    <row r="69" spans="1:79" ht="33" customHeight="1" x14ac:dyDescent="0.2">
      <c r="A69" s="44">
        <v>3</v>
      </c>
      <c r="B69" s="44"/>
      <c r="C69" s="44"/>
      <c r="D69" s="82" t="s">
        <v>97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50">
        <v>0</v>
      </c>
      <c r="AC69" s="50"/>
      <c r="AD69" s="50"/>
      <c r="AE69" s="50"/>
      <c r="AF69" s="50"/>
      <c r="AG69" s="50"/>
      <c r="AH69" s="50"/>
      <c r="AI69" s="50"/>
      <c r="AJ69" s="50">
        <v>372664</v>
      </c>
      <c r="AK69" s="50"/>
      <c r="AL69" s="50"/>
      <c r="AM69" s="50"/>
      <c r="AN69" s="50"/>
      <c r="AO69" s="50"/>
      <c r="AP69" s="50"/>
      <c r="AQ69" s="50"/>
      <c r="AR69" s="50">
        <f>AB69+AJ69</f>
        <v>372664</v>
      </c>
      <c r="AS69" s="50"/>
      <c r="AT69" s="50"/>
      <c r="AU69" s="50"/>
      <c r="AV69" s="50"/>
      <c r="AW69" s="50"/>
      <c r="AX69" s="50"/>
      <c r="AY69" s="50"/>
    </row>
    <row r="70" spans="1:79" s="4" customFormat="1" ht="12.75" customHeight="1" x14ac:dyDescent="0.2">
      <c r="A70" s="51"/>
      <c r="B70" s="51"/>
      <c r="C70" s="51"/>
      <c r="D70" s="62" t="s">
        <v>27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4"/>
      <c r="AB70" s="57">
        <v>0</v>
      </c>
      <c r="AC70" s="57"/>
      <c r="AD70" s="57"/>
      <c r="AE70" s="57"/>
      <c r="AF70" s="57"/>
      <c r="AG70" s="57"/>
      <c r="AH70" s="57"/>
      <c r="AI70" s="57"/>
      <c r="AJ70" s="57">
        <f>SUM(AJ67:AQ69)</f>
        <v>25373620</v>
      </c>
      <c r="AK70" s="57"/>
      <c r="AL70" s="57"/>
      <c r="AM70" s="57"/>
      <c r="AN70" s="57"/>
      <c r="AO70" s="57"/>
      <c r="AP70" s="57"/>
      <c r="AQ70" s="57"/>
      <c r="AR70" s="57">
        <f>AB70+AJ70</f>
        <v>25373620</v>
      </c>
      <c r="AS70" s="57"/>
      <c r="AT70" s="57"/>
      <c r="AU70" s="57"/>
      <c r="AV70" s="57"/>
      <c r="AW70" s="57"/>
      <c r="AX70" s="57"/>
      <c r="AY70" s="57"/>
    </row>
    <row r="72" spans="1:79" ht="15.75" customHeight="1" x14ac:dyDescent="0.2">
      <c r="A72" s="99" t="s">
        <v>43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30" customHeight="1" x14ac:dyDescent="0.2">
      <c r="A73" s="77" t="s">
        <v>28</v>
      </c>
      <c r="B73" s="77"/>
      <c r="C73" s="77"/>
      <c r="D73" s="77"/>
      <c r="E73" s="77"/>
      <c r="F73" s="77"/>
      <c r="G73" s="59" t="s">
        <v>44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77" t="s">
        <v>2</v>
      </c>
      <c r="AA73" s="77"/>
      <c r="AB73" s="77"/>
      <c r="AC73" s="77"/>
      <c r="AD73" s="77"/>
      <c r="AE73" s="77" t="s">
        <v>1</v>
      </c>
      <c r="AF73" s="77"/>
      <c r="AG73" s="77"/>
      <c r="AH73" s="77"/>
      <c r="AI73" s="77"/>
      <c r="AJ73" s="77"/>
      <c r="AK73" s="77"/>
      <c r="AL73" s="77"/>
      <c r="AM73" s="77"/>
      <c r="AN73" s="77"/>
      <c r="AO73" s="59" t="s">
        <v>29</v>
      </c>
      <c r="AP73" s="60"/>
      <c r="AQ73" s="60"/>
      <c r="AR73" s="60"/>
      <c r="AS73" s="60"/>
      <c r="AT73" s="60"/>
      <c r="AU73" s="60"/>
      <c r="AV73" s="61"/>
      <c r="AW73" s="59" t="s">
        <v>30</v>
      </c>
      <c r="AX73" s="60"/>
      <c r="AY73" s="60"/>
      <c r="AZ73" s="60"/>
      <c r="BA73" s="60"/>
      <c r="BB73" s="60"/>
      <c r="BC73" s="60"/>
      <c r="BD73" s="61"/>
      <c r="BE73" s="59" t="s">
        <v>27</v>
      </c>
      <c r="BF73" s="60"/>
      <c r="BG73" s="60"/>
      <c r="BH73" s="60"/>
      <c r="BI73" s="60"/>
      <c r="BJ73" s="60"/>
      <c r="BK73" s="60"/>
      <c r="BL73" s="61"/>
    </row>
    <row r="74" spans="1:79" ht="15.75" customHeight="1" x14ac:dyDescent="0.2">
      <c r="A74" s="77">
        <v>1</v>
      </c>
      <c r="B74" s="77"/>
      <c r="C74" s="77"/>
      <c r="D74" s="77"/>
      <c r="E74" s="77"/>
      <c r="F74" s="77"/>
      <c r="G74" s="59">
        <v>2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77">
        <v>3</v>
      </c>
      <c r="AA74" s="77"/>
      <c r="AB74" s="77"/>
      <c r="AC74" s="77"/>
      <c r="AD74" s="77"/>
      <c r="AE74" s="77">
        <v>4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>
        <v>5</v>
      </c>
      <c r="AP74" s="77"/>
      <c r="AQ74" s="77"/>
      <c r="AR74" s="77"/>
      <c r="AS74" s="77"/>
      <c r="AT74" s="77"/>
      <c r="AU74" s="77"/>
      <c r="AV74" s="77"/>
      <c r="AW74" s="77">
        <v>6</v>
      </c>
      <c r="AX74" s="77"/>
      <c r="AY74" s="77"/>
      <c r="AZ74" s="77"/>
      <c r="BA74" s="77"/>
      <c r="BB74" s="77"/>
      <c r="BC74" s="77"/>
      <c r="BD74" s="77"/>
      <c r="BE74" s="77">
        <v>7</v>
      </c>
      <c r="BF74" s="77"/>
      <c r="BG74" s="77"/>
      <c r="BH74" s="77"/>
      <c r="BI74" s="77"/>
      <c r="BJ74" s="77"/>
      <c r="BK74" s="77"/>
      <c r="BL74" s="77"/>
    </row>
    <row r="75" spans="1:79" ht="12.75" hidden="1" customHeight="1" x14ac:dyDescent="0.2">
      <c r="A75" s="44" t="s">
        <v>33</v>
      </c>
      <c r="B75" s="44"/>
      <c r="C75" s="44"/>
      <c r="D75" s="44"/>
      <c r="E75" s="44"/>
      <c r="F75" s="44"/>
      <c r="G75" s="110" t="s">
        <v>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44" t="s">
        <v>19</v>
      </c>
      <c r="AA75" s="44"/>
      <c r="AB75" s="44"/>
      <c r="AC75" s="44"/>
      <c r="AD75" s="44"/>
      <c r="AE75" s="113" t="s">
        <v>32</v>
      </c>
      <c r="AF75" s="113"/>
      <c r="AG75" s="113"/>
      <c r="AH75" s="113"/>
      <c r="AI75" s="113"/>
      <c r="AJ75" s="113"/>
      <c r="AK75" s="113"/>
      <c r="AL75" s="113"/>
      <c r="AM75" s="113"/>
      <c r="AN75" s="110"/>
      <c r="AO75" s="78" t="s">
        <v>8</v>
      </c>
      <c r="AP75" s="78"/>
      <c r="AQ75" s="78"/>
      <c r="AR75" s="78"/>
      <c r="AS75" s="78"/>
      <c r="AT75" s="78"/>
      <c r="AU75" s="78"/>
      <c r="AV75" s="78"/>
      <c r="AW75" s="78" t="s">
        <v>31</v>
      </c>
      <c r="AX75" s="78"/>
      <c r="AY75" s="78"/>
      <c r="AZ75" s="78"/>
      <c r="BA75" s="78"/>
      <c r="BB75" s="78"/>
      <c r="BC75" s="78"/>
      <c r="BD75" s="78"/>
      <c r="BE75" s="78" t="s">
        <v>10</v>
      </c>
      <c r="BF75" s="78"/>
      <c r="BG75" s="78"/>
      <c r="BH75" s="78"/>
      <c r="BI75" s="78"/>
      <c r="BJ75" s="78"/>
      <c r="BK75" s="78"/>
      <c r="BL75" s="78"/>
      <c r="CA75" s="1" t="s">
        <v>17</v>
      </c>
    </row>
    <row r="76" spans="1:79" s="4" customFormat="1" ht="12.75" customHeight="1" x14ac:dyDescent="0.2">
      <c r="A76" s="51">
        <v>1</v>
      </c>
      <c r="B76" s="51"/>
      <c r="C76" s="51"/>
      <c r="D76" s="51"/>
      <c r="E76" s="51"/>
      <c r="F76" s="51"/>
      <c r="G76" s="56" t="s">
        <v>66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55"/>
      <c r="AA76" s="55"/>
      <c r="AB76" s="55"/>
      <c r="AC76" s="55"/>
      <c r="AD76" s="55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>
        <f t="shared" ref="BE76:BE91" si="2">AO76+AW76</f>
        <v>0</v>
      </c>
      <c r="BF76" s="57"/>
      <c r="BG76" s="57"/>
      <c r="BH76" s="57"/>
      <c r="BI76" s="57"/>
      <c r="BJ76" s="57"/>
      <c r="BK76" s="57"/>
      <c r="BL76" s="57"/>
      <c r="CA76" s="4" t="s">
        <v>18</v>
      </c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45" t="s">
        <v>67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68</v>
      </c>
      <c r="AA77" s="48"/>
      <c r="AB77" s="48"/>
      <c r="AC77" s="48"/>
      <c r="AD77" s="48"/>
      <c r="AE77" s="48" t="s">
        <v>69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v>0</v>
      </c>
      <c r="AP77" s="50"/>
      <c r="AQ77" s="50"/>
      <c r="AR77" s="50"/>
      <c r="AS77" s="50"/>
      <c r="AT77" s="50"/>
      <c r="AU77" s="50"/>
      <c r="AV77" s="50"/>
      <c r="AW77" s="50">
        <v>14524.2</v>
      </c>
      <c r="AX77" s="50"/>
      <c r="AY77" s="50"/>
      <c r="AZ77" s="50"/>
      <c r="BA77" s="50"/>
      <c r="BB77" s="50"/>
      <c r="BC77" s="50"/>
      <c r="BD77" s="50"/>
      <c r="BE77" s="50">
        <f t="shared" si="2"/>
        <v>14524.2</v>
      </c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4">
        <v>0</v>
      </c>
      <c r="B78" s="44"/>
      <c r="C78" s="44"/>
      <c r="D78" s="44"/>
      <c r="E78" s="44"/>
      <c r="F78" s="44"/>
      <c r="G78" s="45" t="s">
        <v>70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68</v>
      </c>
      <c r="AA78" s="48"/>
      <c r="AB78" s="48"/>
      <c r="AC78" s="48"/>
      <c r="AD78" s="48"/>
      <c r="AE78" s="48" t="s">
        <v>69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>
        <v>0</v>
      </c>
      <c r="AP78" s="50"/>
      <c r="AQ78" s="50"/>
      <c r="AR78" s="50"/>
      <c r="AS78" s="50"/>
      <c r="AT78" s="50"/>
      <c r="AU78" s="50"/>
      <c r="AV78" s="50"/>
      <c r="AW78" s="50">
        <v>10497.65</v>
      </c>
      <c r="AX78" s="50"/>
      <c r="AY78" s="50"/>
      <c r="AZ78" s="50"/>
      <c r="BA78" s="50"/>
      <c r="BB78" s="50"/>
      <c r="BC78" s="50"/>
      <c r="BD78" s="50"/>
      <c r="BE78" s="50">
        <f>AO78+AW78</f>
        <v>10497.65</v>
      </c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4">
        <v>0</v>
      </c>
      <c r="B79" s="44"/>
      <c r="C79" s="44"/>
      <c r="D79" s="44"/>
      <c r="E79" s="44"/>
      <c r="F79" s="44"/>
      <c r="G79" s="45" t="s">
        <v>71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72</v>
      </c>
      <c r="AA79" s="48"/>
      <c r="AB79" s="48"/>
      <c r="AC79" s="48"/>
      <c r="AD79" s="48"/>
      <c r="AE79" s="48" t="s">
        <v>69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0">
        <v>0</v>
      </c>
      <c r="AP79" s="50"/>
      <c r="AQ79" s="50"/>
      <c r="AR79" s="50"/>
      <c r="AS79" s="50"/>
      <c r="AT79" s="50"/>
      <c r="AU79" s="50"/>
      <c r="AV79" s="50"/>
      <c r="AW79" s="58">
        <v>134</v>
      </c>
      <c r="AX79" s="58"/>
      <c r="AY79" s="58"/>
      <c r="AZ79" s="58"/>
      <c r="BA79" s="58"/>
      <c r="BB79" s="58"/>
      <c r="BC79" s="58"/>
      <c r="BD79" s="58"/>
      <c r="BE79" s="58">
        <f t="shared" si="2"/>
        <v>134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44">
        <v>0</v>
      </c>
      <c r="B80" s="44"/>
      <c r="C80" s="44"/>
      <c r="D80" s="44"/>
      <c r="E80" s="44"/>
      <c r="F80" s="44"/>
      <c r="G80" s="45" t="s">
        <v>73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72</v>
      </c>
      <c r="AA80" s="48"/>
      <c r="AB80" s="48"/>
      <c r="AC80" s="48"/>
      <c r="AD80" s="48"/>
      <c r="AE80" s="48" t="s">
        <v>69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>
        <v>0</v>
      </c>
      <c r="AP80" s="50"/>
      <c r="AQ80" s="50"/>
      <c r="AR80" s="50"/>
      <c r="AS80" s="50"/>
      <c r="AT80" s="50"/>
      <c r="AU80" s="50"/>
      <c r="AV80" s="50"/>
      <c r="AW80" s="50">
        <v>11</v>
      </c>
      <c r="AX80" s="50"/>
      <c r="AY80" s="50"/>
      <c r="AZ80" s="50"/>
      <c r="BA80" s="50"/>
      <c r="BB80" s="50"/>
      <c r="BC80" s="50"/>
      <c r="BD80" s="50"/>
      <c r="BE80" s="50">
        <f t="shared" si="2"/>
        <v>11</v>
      </c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4">
        <v>0</v>
      </c>
      <c r="B81" s="44"/>
      <c r="C81" s="44"/>
      <c r="D81" s="44"/>
      <c r="E81" s="44"/>
      <c r="F81" s="44"/>
      <c r="G81" s="45" t="s">
        <v>74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72</v>
      </c>
      <c r="AA81" s="48"/>
      <c r="AB81" s="48"/>
      <c r="AC81" s="48"/>
      <c r="AD81" s="48"/>
      <c r="AE81" s="48" t="s">
        <v>69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0">
        <v>0</v>
      </c>
      <c r="AP81" s="50"/>
      <c r="AQ81" s="50"/>
      <c r="AR81" s="50"/>
      <c r="AS81" s="50"/>
      <c r="AT81" s="50"/>
      <c r="AU81" s="50"/>
      <c r="AV81" s="50"/>
      <c r="AW81" s="50">
        <v>3</v>
      </c>
      <c r="AX81" s="50"/>
      <c r="AY81" s="50"/>
      <c r="AZ81" s="50"/>
      <c r="BA81" s="50"/>
      <c r="BB81" s="50"/>
      <c r="BC81" s="50"/>
      <c r="BD81" s="50"/>
      <c r="BE81" s="50">
        <f t="shared" si="2"/>
        <v>3</v>
      </c>
      <c r="BF81" s="50"/>
      <c r="BG81" s="50"/>
      <c r="BH81" s="50"/>
      <c r="BI81" s="50"/>
      <c r="BJ81" s="50"/>
      <c r="BK81" s="50"/>
      <c r="BL81" s="50"/>
    </row>
    <row r="82" spans="1:64" ht="12.75" customHeight="1" x14ac:dyDescent="0.2">
      <c r="A82" s="44">
        <v>0</v>
      </c>
      <c r="B82" s="44"/>
      <c r="C82" s="44"/>
      <c r="D82" s="44"/>
      <c r="E82" s="44"/>
      <c r="F82" s="44"/>
      <c r="G82" s="45" t="s">
        <v>75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68</v>
      </c>
      <c r="AA82" s="48"/>
      <c r="AB82" s="48"/>
      <c r="AC82" s="48"/>
      <c r="AD82" s="48"/>
      <c r="AE82" s="48" t="s">
        <v>69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0">
        <v>0</v>
      </c>
      <c r="AP82" s="50"/>
      <c r="AQ82" s="50"/>
      <c r="AR82" s="50"/>
      <c r="AS82" s="50"/>
      <c r="AT82" s="50"/>
      <c r="AU82" s="50"/>
      <c r="AV82" s="50"/>
      <c r="AW82" s="50">
        <v>351.76</v>
      </c>
      <c r="AX82" s="50"/>
      <c r="AY82" s="50"/>
      <c r="AZ82" s="50"/>
      <c r="BA82" s="50"/>
      <c r="BB82" s="50"/>
      <c r="BC82" s="50"/>
      <c r="BD82" s="50"/>
      <c r="BE82" s="50">
        <f t="shared" si="2"/>
        <v>351.76</v>
      </c>
      <c r="BF82" s="50"/>
      <c r="BG82" s="50"/>
      <c r="BH82" s="50"/>
      <c r="BI82" s="50"/>
      <c r="BJ82" s="50"/>
      <c r="BK82" s="50"/>
      <c r="BL82" s="50"/>
    </row>
    <row r="83" spans="1:64" s="4" customFormat="1" ht="12.75" customHeight="1" x14ac:dyDescent="0.2">
      <c r="A83" s="51">
        <v>2</v>
      </c>
      <c r="B83" s="51"/>
      <c r="C83" s="51"/>
      <c r="D83" s="51"/>
      <c r="E83" s="51"/>
      <c r="F83" s="51"/>
      <c r="G83" s="52" t="s">
        <v>76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6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>
        <f t="shared" si="2"/>
        <v>0</v>
      </c>
      <c r="BF83" s="57"/>
      <c r="BG83" s="57"/>
      <c r="BH83" s="57"/>
      <c r="BI83" s="57"/>
      <c r="BJ83" s="57"/>
      <c r="BK83" s="57"/>
      <c r="BL83" s="57"/>
    </row>
    <row r="84" spans="1:64" ht="25.5" customHeight="1" x14ac:dyDescent="0.2">
      <c r="A84" s="44">
        <v>0</v>
      </c>
      <c r="B84" s="44"/>
      <c r="C84" s="44"/>
      <c r="D84" s="44"/>
      <c r="E84" s="44"/>
      <c r="F84" s="44"/>
      <c r="G84" s="45" t="s">
        <v>77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72</v>
      </c>
      <c r="AA84" s="48"/>
      <c r="AB84" s="48"/>
      <c r="AC84" s="48"/>
      <c r="AD84" s="48"/>
      <c r="AE84" s="48" t="s">
        <v>69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0">
        <v>0</v>
      </c>
      <c r="AP84" s="50"/>
      <c r="AQ84" s="50"/>
      <c r="AR84" s="50"/>
      <c r="AS84" s="50"/>
      <c r="AT84" s="50"/>
      <c r="AU84" s="50"/>
      <c r="AV84" s="50"/>
      <c r="AW84" s="50">
        <v>5</v>
      </c>
      <c r="AX84" s="50"/>
      <c r="AY84" s="50"/>
      <c r="AZ84" s="50"/>
      <c r="BA84" s="50"/>
      <c r="BB84" s="50"/>
      <c r="BC84" s="50"/>
      <c r="BD84" s="50"/>
      <c r="BE84" s="50">
        <f t="shared" si="2"/>
        <v>5</v>
      </c>
      <c r="BF84" s="50"/>
      <c r="BG84" s="50"/>
      <c r="BH84" s="50"/>
      <c r="BI84" s="50"/>
      <c r="BJ84" s="50"/>
      <c r="BK84" s="50"/>
      <c r="BL84" s="50"/>
    </row>
    <row r="85" spans="1:64" ht="25.5" customHeight="1" x14ac:dyDescent="0.2">
      <c r="A85" s="44">
        <v>0</v>
      </c>
      <c r="B85" s="44"/>
      <c r="C85" s="44"/>
      <c r="D85" s="44"/>
      <c r="E85" s="44"/>
      <c r="F85" s="44"/>
      <c r="G85" s="45" t="s">
        <v>108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72</v>
      </c>
      <c r="AA85" s="48"/>
      <c r="AB85" s="48"/>
      <c r="AC85" s="48"/>
      <c r="AD85" s="48"/>
      <c r="AE85" s="48" t="s">
        <v>69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0">
        <v>0</v>
      </c>
      <c r="AP85" s="50"/>
      <c r="AQ85" s="50"/>
      <c r="AR85" s="50"/>
      <c r="AS85" s="50"/>
      <c r="AT85" s="50"/>
      <c r="AU85" s="50"/>
      <c r="AV85" s="50"/>
      <c r="AW85" s="50">
        <v>5</v>
      </c>
      <c r="AX85" s="50"/>
      <c r="AY85" s="50"/>
      <c r="AZ85" s="50"/>
      <c r="BA85" s="50"/>
      <c r="BB85" s="50"/>
      <c r="BC85" s="50"/>
      <c r="BD85" s="50"/>
      <c r="BE85" s="50">
        <f t="shared" si="2"/>
        <v>5</v>
      </c>
      <c r="BF85" s="50"/>
      <c r="BG85" s="50"/>
      <c r="BH85" s="50"/>
      <c r="BI85" s="50"/>
      <c r="BJ85" s="50"/>
      <c r="BK85" s="50"/>
      <c r="BL85" s="50"/>
    </row>
    <row r="86" spans="1:64" s="4" customFormat="1" ht="12.75" customHeight="1" x14ac:dyDescent="0.2">
      <c r="A86" s="51">
        <v>3</v>
      </c>
      <c r="B86" s="51"/>
      <c r="C86" s="51"/>
      <c r="D86" s="51"/>
      <c r="E86" s="51"/>
      <c r="F86" s="51"/>
      <c r="G86" s="52" t="s">
        <v>78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6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>
        <f t="shared" si="2"/>
        <v>0</v>
      </c>
      <c r="BF86" s="57"/>
      <c r="BG86" s="57"/>
      <c r="BH86" s="57"/>
      <c r="BI86" s="57"/>
      <c r="BJ86" s="57"/>
      <c r="BK86" s="57"/>
      <c r="BL86" s="57"/>
    </row>
    <row r="87" spans="1:64" ht="15.75" customHeight="1" x14ac:dyDescent="0.2">
      <c r="A87" s="44">
        <v>0</v>
      </c>
      <c r="B87" s="44"/>
      <c r="C87" s="44"/>
      <c r="D87" s="44"/>
      <c r="E87" s="44"/>
      <c r="F87" s="44"/>
      <c r="G87" s="45" t="s">
        <v>79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68</v>
      </c>
      <c r="AA87" s="48"/>
      <c r="AB87" s="48"/>
      <c r="AC87" s="48"/>
      <c r="AD87" s="48"/>
      <c r="AE87" s="48" t="s">
        <v>80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0">
        <v>0</v>
      </c>
      <c r="AP87" s="50"/>
      <c r="AQ87" s="50"/>
      <c r="AR87" s="50"/>
      <c r="AS87" s="50"/>
      <c r="AT87" s="50"/>
      <c r="AU87" s="50"/>
      <c r="AV87" s="50"/>
      <c r="AW87" s="58">
        <v>108.39</v>
      </c>
      <c r="AX87" s="58"/>
      <c r="AY87" s="58"/>
      <c r="AZ87" s="58"/>
      <c r="BA87" s="58"/>
      <c r="BB87" s="58"/>
      <c r="BC87" s="58"/>
      <c r="BD87" s="58"/>
      <c r="BE87" s="58">
        <f t="shared" si="2"/>
        <v>108.39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44">
        <v>0</v>
      </c>
      <c r="B88" s="44"/>
      <c r="C88" s="44"/>
      <c r="D88" s="44"/>
      <c r="E88" s="44"/>
      <c r="F88" s="44"/>
      <c r="G88" s="45" t="s">
        <v>81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68</v>
      </c>
      <c r="AA88" s="48"/>
      <c r="AB88" s="48"/>
      <c r="AC88" s="48"/>
      <c r="AD88" s="48"/>
      <c r="AE88" s="48" t="s">
        <v>80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0">
        <v>0</v>
      </c>
      <c r="AP88" s="50"/>
      <c r="AQ88" s="50"/>
      <c r="AR88" s="50"/>
      <c r="AS88" s="50"/>
      <c r="AT88" s="50"/>
      <c r="AU88" s="50"/>
      <c r="AV88" s="50"/>
      <c r="AW88" s="58">
        <v>954.33</v>
      </c>
      <c r="AX88" s="58"/>
      <c r="AY88" s="58"/>
      <c r="AZ88" s="58"/>
      <c r="BA88" s="58"/>
      <c r="BB88" s="58"/>
      <c r="BC88" s="58"/>
      <c r="BD88" s="58"/>
      <c r="BE88" s="58">
        <f t="shared" si="2"/>
        <v>954.33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44">
        <v>0</v>
      </c>
      <c r="B89" s="44"/>
      <c r="C89" s="44"/>
      <c r="D89" s="44"/>
      <c r="E89" s="44"/>
      <c r="F89" s="44"/>
      <c r="G89" s="45" t="s">
        <v>82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68</v>
      </c>
      <c r="AA89" s="48"/>
      <c r="AB89" s="48"/>
      <c r="AC89" s="48"/>
      <c r="AD89" s="48"/>
      <c r="AE89" s="48" t="s">
        <v>80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0">
        <v>0</v>
      </c>
      <c r="AP89" s="50"/>
      <c r="AQ89" s="50"/>
      <c r="AR89" s="50"/>
      <c r="AS89" s="50"/>
      <c r="AT89" s="50"/>
      <c r="AU89" s="50"/>
      <c r="AV89" s="50"/>
      <c r="AW89" s="50">
        <v>117.25</v>
      </c>
      <c r="AX89" s="50"/>
      <c r="AY89" s="50"/>
      <c r="AZ89" s="50"/>
      <c r="BA89" s="50"/>
      <c r="BB89" s="50"/>
      <c r="BC89" s="50"/>
      <c r="BD89" s="50"/>
      <c r="BE89" s="50">
        <f t="shared" si="2"/>
        <v>117.25</v>
      </c>
      <c r="BF89" s="50"/>
      <c r="BG89" s="50"/>
      <c r="BH89" s="50"/>
      <c r="BI89" s="50"/>
      <c r="BJ89" s="50"/>
      <c r="BK89" s="50"/>
      <c r="BL89" s="50"/>
    </row>
    <row r="90" spans="1:64" s="4" customFormat="1" ht="12.75" customHeight="1" x14ac:dyDescent="0.2">
      <c r="A90" s="51">
        <v>4</v>
      </c>
      <c r="B90" s="51"/>
      <c r="C90" s="51"/>
      <c r="D90" s="51"/>
      <c r="E90" s="51"/>
      <c r="F90" s="51"/>
      <c r="G90" s="52" t="s">
        <v>83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6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>
        <f t="shared" si="2"/>
        <v>0</v>
      </c>
      <c r="BF90" s="57"/>
      <c r="BG90" s="57"/>
      <c r="BH90" s="57"/>
      <c r="BI90" s="57"/>
      <c r="BJ90" s="57"/>
      <c r="BK90" s="57"/>
      <c r="BL90" s="57"/>
    </row>
    <row r="91" spans="1:64" ht="12.75" customHeight="1" x14ac:dyDescent="0.2">
      <c r="A91" s="44">
        <v>0</v>
      </c>
      <c r="B91" s="44"/>
      <c r="C91" s="44"/>
      <c r="D91" s="44"/>
      <c r="E91" s="44"/>
      <c r="F91" s="44"/>
      <c r="G91" s="45" t="s">
        <v>84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85</v>
      </c>
      <c r="AA91" s="48"/>
      <c r="AB91" s="48"/>
      <c r="AC91" s="48"/>
      <c r="AD91" s="48"/>
      <c r="AE91" s="48" t="s">
        <v>80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0">
        <v>0</v>
      </c>
      <c r="AP91" s="50"/>
      <c r="AQ91" s="50"/>
      <c r="AR91" s="50"/>
      <c r="AS91" s="50"/>
      <c r="AT91" s="50"/>
      <c r="AU91" s="50"/>
      <c r="AV91" s="50"/>
      <c r="AW91" s="50">
        <v>90</v>
      </c>
      <c r="AX91" s="50"/>
      <c r="AY91" s="50"/>
      <c r="AZ91" s="50"/>
      <c r="BA91" s="50"/>
      <c r="BB91" s="50"/>
      <c r="BC91" s="50"/>
      <c r="BD91" s="50"/>
      <c r="BE91" s="50">
        <f t="shared" si="2"/>
        <v>90</v>
      </c>
      <c r="BF91" s="50"/>
      <c r="BG91" s="50"/>
      <c r="BH91" s="50"/>
      <c r="BI91" s="50"/>
      <c r="BJ91" s="50"/>
      <c r="BK91" s="50"/>
      <c r="BL91" s="50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93" t="s">
        <v>113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5"/>
      <c r="AO96" s="96" t="s">
        <v>112</v>
      </c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</row>
    <row r="97" spans="1:59" x14ac:dyDescent="0.2">
      <c r="W97" s="88" t="s">
        <v>5</v>
      </c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O97" s="88" t="s">
        <v>52</v>
      </c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</row>
    <row r="98" spans="1:59" ht="15.75" customHeight="1" x14ac:dyDescent="0.2">
      <c r="A98" s="98" t="s">
        <v>3</v>
      </c>
      <c r="B98" s="98"/>
      <c r="C98" s="98"/>
      <c r="D98" s="98"/>
      <c r="E98" s="98"/>
      <c r="F98" s="98"/>
    </row>
    <row r="99" spans="1:59" ht="13.15" customHeight="1" x14ac:dyDescent="0.2">
      <c r="A99" s="89" t="s">
        <v>87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</row>
    <row r="100" spans="1:59" x14ac:dyDescent="0.2">
      <c r="A100" s="91" t="s">
        <v>47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23.25" customHeight="1" x14ac:dyDescent="0.2">
      <c r="A102" s="93" t="s">
        <v>88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5"/>
      <c r="AO102" s="96" t="s">
        <v>111</v>
      </c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</row>
    <row r="103" spans="1:59" x14ac:dyDescent="0.2">
      <c r="W103" s="88" t="s">
        <v>5</v>
      </c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O103" s="88" t="s">
        <v>52</v>
      </c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</row>
    <row r="104" spans="1:59" x14ac:dyDescent="0.2">
      <c r="A104" s="92"/>
      <c r="B104" s="92"/>
      <c r="C104" s="92"/>
      <c r="D104" s="92"/>
      <c r="E104" s="92"/>
      <c r="F104" s="92"/>
      <c r="G104" s="92"/>
      <c r="H104" s="92"/>
    </row>
    <row r="105" spans="1:59" x14ac:dyDescent="0.2">
      <c r="A105" s="88" t="s">
        <v>45</v>
      </c>
      <c r="B105" s="88"/>
      <c r="C105" s="88"/>
      <c r="D105" s="88"/>
      <c r="E105" s="88"/>
      <c r="F105" s="88"/>
      <c r="G105" s="88"/>
      <c r="H105" s="8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297">
    <mergeCell ref="AC58:AJ58"/>
    <mergeCell ref="AK58:AR58"/>
    <mergeCell ref="AS58:AZ58"/>
    <mergeCell ref="AO3:BL3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O6:BF6"/>
    <mergeCell ref="AO5:BL5"/>
    <mergeCell ref="A10:BL10"/>
    <mergeCell ref="BD22:BL22"/>
    <mergeCell ref="T23:W23"/>
    <mergeCell ref="AO76:AV76"/>
    <mergeCell ref="B13:L13"/>
    <mergeCell ref="B14:L14"/>
    <mergeCell ref="AW74:BD74"/>
    <mergeCell ref="BE74:BL74"/>
    <mergeCell ref="AS49:AZ50"/>
    <mergeCell ref="D49:AB50"/>
    <mergeCell ref="D51:AB51"/>
    <mergeCell ref="D52:AB52"/>
    <mergeCell ref="AC51:AJ51"/>
    <mergeCell ref="AC52:AJ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39:BL39"/>
    <mergeCell ref="G43:BL43"/>
    <mergeCell ref="G34:BL34"/>
    <mergeCell ref="A22:T22"/>
    <mergeCell ref="AS22:BC22"/>
    <mergeCell ref="AO1:BL1"/>
    <mergeCell ref="A61:BL61"/>
    <mergeCell ref="A53:C53"/>
    <mergeCell ref="U22:AD22"/>
    <mergeCell ref="AE22:AR22"/>
    <mergeCell ref="AK53:AR53"/>
    <mergeCell ref="AS53:AZ53"/>
    <mergeCell ref="G31:BL31"/>
    <mergeCell ref="AS52:AZ52"/>
    <mergeCell ref="AS51:AZ51"/>
    <mergeCell ref="I23:S23"/>
    <mergeCell ref="G44:BL44"/>
    <mergeCell ref="A25:BL25"/>
    <mergeCell ref="A27:BL27"/>
    <mergeCell ref="A29:BL29"/>
    <mergeCell ref="A33:F33"/>
    <mergeCell ref="G33:BL33"/>
    <mergeCell ref="A31:F31"/>
    <mergeCell ref="A45:F45"/>
    <mergeCell ref="A51:C51"/>
    <mergeCell ref="A52:C52"/>
    <mergeCell ref="AO4:BL4"/>
    <mergeCell ref="AO2:BL2"/>
    <mergeCell ref="A34:F34"/>
    <mergeCell ref="Z77:AD77"/>
    <mergeCell ref="AE77:AN77"/>
    <mergeCell ref="AO77:AV77"/>
    <mergeCell ref="W97:AM97"/>
    <mergeCell ref="AE74:AN74"/>
    <mergeCell ref="AE75:AN75"/>
    <mergeCell ref="AO97:BG97"/>
    <mergeCell ref="G74:Y74"/>
    <mergeCell ref="G75:Y75"/>
    <mergeCell ref="G76:Y76"/>
    <mergeCell ref="AO74:AV74"/>
    <mergeCell ref="Z74:AD74"/>
    <mergeCell ref="BE76:BL76"/>
    <mergeCell ref="BE77:BL77"/>
    <mergeCell ref="BE78:BL78"/>
    <mergeCell ref="AW77:BD77"/>
    <mergeCell ref="BE79:BL79"/>
    <mergeCell ref="BE81:BL81"/>
    <mergeCell ref="BE83:BL83"/>
    <mergeCell ref="BE85:BL85"/>
    <mergeCell ref="BE87:BL87"/>
    <mergeCell ref="AW75:BD75"/>
    <mergeCell ref="BE75:BL75"/>
    <mergeCell ref="AW76:BD76"/>
    <mergeCell ref="A96:V96"/>
    <mergeCell ref="W96:AM96"/>
    <mergeCell ref="A70:C70"/>
    <mergeCell ref="D70:AA70"/>
    <mergeCell ref="A66:C66"/>
    <mergeCell ref="D66:AA66"/>
    <mergeCell ref="AB66:AI66"/>
    <mergeCell ref="AJ66:AQ66"/>
    <mergeCell ref="A78:F78"/>
    <mergeCell ref="G78:Y78"/>
    <mergeCell ref="Z78:AD78"/>
    <mergeCell ref="AE78:AN78"/>
    <mergeCell ref="AO78:AV78"/>
    <mergeCell ref="AO75:AV75"/>
    <mergeCell ref="A68:C68"/>
    <mergeCell ref="D68:AA68"/>
    <mergeCell ref="Z73:AD73"/>
    <mergeCell ref="AJ70:AQ70"/>
    <mergeCell ref="AR70:AY70"/>
    <mergeCell ref="A69:C69"/>
    <mergeCell ref="D69:AA69"/>
    <mergeCell ref="AW78:BD78"/>
    <mergeCell ref="A77:F77"/>
    <mergeCell ref="G77:Y77"/>
    <mergeCell ref="A23:H23"/>
    <mergeCell ref="D63:AA64"/>
    <mergeCell ref="AB63:AI64"/>
    <mergeCell ref="AJ63:AQ64"/>
    <mergeCell ref="AR63:AY64"/>
    <mergeCell ref="A32:F32"/>
    <mergeCell ref="G32:BL32"/>
    <mergeCell ref="G45:BL45"/>
    <mergeCell ref="A49:C50"/>
    <mergeCell ref="A48:AZ48"/>
    <mergeCell ref="A47:AZ47"/>
    <mergeCell ref="AC49:AJ50"/>
    <mergeCell ref="AK51:AR51"/>
    <mergeCell ref="AK52:AR52"/>
    <mergeCell ref="A54:C54"/>
    <mergeCell ref="D54:AB54"/>
    <mergeCell ref="AC54:AJ54"/>
    <mergeCell ref="AK54:AR54"/>
    <mergeCell ref="AS54:AZ54"/>
    <mergeCell ref="A37:BL37"/>
    <mergeCell ref="A62:AY62"/>
    <mergeCell ref="A44:F44"/>
    <mergeCell ref="A41:BL41"/>
    <mergeCell ref="A42:F42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B70:AI70"/>
    <mergeCell ref="AO73:AV73"/>
    <mergeCell ref="AW73:BD73"/>
    <mergeCell ref="AO96:BG96"/>
    <mergeCell ref="A98:F98"/>
    <mergeCell ref="W103:AM103"/>
    <mergeCell ref="A74:F74"/>
    <mergeCell ref="A75:F75"/>
    <mergeCell ref="Z75:AD75"/>
    <mergeCell ref="A72:BL72"/>
    <mergeCell ref="A73:F73"/>
    <mergeCell ref="AE73:AN73"/>
    <mergeCell ref="BE73:BL73"/>
    <mergeCell ref="A76:F76"/>
    <mergeCell ref="Z76:AD76"/>
    <mergeCell ref="AE76:AN76"/>
    <mergeCell ref="G42:BL42"/>
    <mergeCell ref="A43:F43"/>
    <mergeCell ref="AC53:AJ53"/>
    <mergeCell ref="AK49:AR50"/>
    <mergeCell ref="D53:AB5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B69:AI69"/>
    <mergeCell ref="AJ69:AQ69"/>
    <mergeCell ref="G73:Y73"/>
    <mergeCell ref="AR69:AY69"/>
    <mergeCell ref="AS57:AZ57"/>
    <mergeCell ref="A59:C59"/>
    <mergeCell ref="D59:AB59"/>
    <mergeCell ref="AC59:AJ59"/>
    <mergeCell ref="AK59:AR59"/>
    <mergeCell ref="AS59:AZ59"/>
    <mergeCell ref="A67:C67"/>
    <mergeCell ref="D67:AA67"/>
    <mergeCell ref="AJ67:AQ68"/>
    <mergeCell ref="AB67:AI68"/>
    <mergeCell ref="AR67:AY68"/>
    <mergeCell ref="D65:AA65"/>
    <mergeCell ref="AB65:AI65"/>
    <mergeCell ref="AR66:AY66"/>
    <mergeCell ref="AJ65:AQ65"/>
    <mergeCell ref="A63:C64"/>
    <mergeCell ref="A65:C65"/>
    <mergeCell ref="AR65:AY65"/>
    <mergeCell ref="A58:C58"/>
    <mergeCell ref="D58:AB58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</mergeCells>
  <phoneticPr fontId="0" type="noConversion"/>
  <conditionalFormatting sqref="G76:L76">
    <cfRule type="cellIs" dxfId="37" priority="39" stopIfTrue="1" operator="equal">
      <formula>$G75</formula>
    </cfRule>
  </conditionalFormatting>
  <conditionalFormatting sqref="D53">
    <cfRule type="cellIs" dxfId="36" priority="40" stopIfTrue="1" operator="equal">
      <formula>$D52</formula>
    </cfRule>
  </conditionalFormatting>
  <conditionalFormatting sqref="A76:F76">
    <cfRule type="cellIs" dxfId="35" priority="41" stopIfTrue="1" operator="equal">
      <formula>0</formula>
    </cfRule>
  </conditionalFormatting>
  <conditionalFormatting sqref="D54">
    <cfRule type="cellIs" dxfId="34" priority="38" stopIfTrue="1" operator="equal">
      <formula>$D53</formula>
    </cfRule>
  </conditionalFormatting>
  <conditionalFormatting sqref="D55">
    <cfRule type="cellIs" dxfId="33" priority="37" stopIfTrue="1" operator="equal">
      <formula>$D54</formula>
    </cfRule>
  </conditionalFormatting>
  <conditionalFormatting sqref="D56">
    <cfRule type="cellIs" dxfId="32" priority="36" stopIfTrue="1" operator="equal">
      <formula>$D55</formula>
    </cfRule>
  </conditionalFormatting>
  <conditionalFormatting sqref="D57:D58">
    <cfRule type="cellIs" dxfId="31" priority="35" stopIfTrue="1" operator="equal">
      <formula>$D56</formula>
    </cfRule>
  </conditionalFormatting>
  <conditionalFormatting sqref="D59">
    <cfRule type="cellIs" dxfId="30" priority="34" stopIfTrue="1" operator="equal">
      <formula>$D57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КПК0717670</vt:lpstr>
      <vt:lpstr>КПК0717670!Область_друку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2021-12-21T14:15:17Z</cp:lastPrinted>
  <dcterms:created xsi:type="dcterms:W3CDTF">2016-08-15T09:54:21Z</dcterms:created>
  <dcterms:modified xsi:type="dcterms:W3CDTF">2021-12-29T15:14:30Z</dcterms:modified>
</cp:coreProperties>
</file>