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3241" sheetId="1" r:id="rId1"/>
  </sheets>
  <definedNames>
    <definedName name="_xlnm.Print_Area" localSheetId="0">'0213241'!$A$1:$BQ$111</definedName>
  </definedNames>
  <calcPr calcId="162913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I58" i="1" l="1"/>
</calcChain>
</file>

<file path=xl/sharedStrings.xml><?xml version="1.0" encoding="utf-8"?>
<sst xmlns="http://schemas.openxmlformats.org/spreadsheetml/2006/main" count="218" uniqueCount="125">
  <si>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</si>
  <si>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</si>
  <si>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</si>
  <si>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</si>
  <si>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</si>
  <si>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</si>
  <si>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</si>
  <si>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</si>
  <si>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</si>
  <si>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</si>
  <si>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</si>
  <si>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</si>
  <si>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</si>
  <si>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</si>
  <si>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</si>
  <si>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</si>
  <si>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</si>
  <si>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</si>
  <si>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</si>
  <si>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</si>
  <si>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</si>
  <si>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</si>
  <si>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</si>
  <si>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</si>
  <si>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</si>
  <si>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</si>
  <si>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</si>
  <si>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</si>
  <si>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</si>
  <si>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</si>
  <si>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</si>
  <si>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</si>
  <si>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</si>
  <si>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</si>
  <si>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</si>
  <si>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</si>
  <si>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</si>
  <si>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</si>
  <si>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</si>
  <si>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</si>
  <si>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</si>
  <si>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</si>
  <si>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</si>
  <si>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</si>
  <si>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</si>
  <si>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</si>
  <si>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</si>
  <si>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</si>
  <si>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</si>
  <si>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</si>
  <si>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</si>
  <si>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</si>
  <si>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</si>
  <si>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</si>
  <si>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</si>
  <si>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</si>
  <si>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</si>
  <si>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</si>
  <si>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</si>
  <si>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</si>
  <si>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</si>
  <si>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</si>
  <si>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</si>
  <si>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</si>
  <si>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</si>
  <si>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</si>
  <si>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</si>
  <si>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</si>
  <si>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</si>
  <si>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</si>
  <si>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</si>
  <si>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</si>
  <si>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</si>
  <si>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</si>
  <si>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</si>
  <si>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</si>
  <si>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</si>
  <si>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</si>
  <si>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</si>
  <si>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</si>
  <si>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отримувачам послуг адаптації, профілактики, інформування, консультування</t>
  </si>
  <si>
    <t>Забезпечення взаємодїї з органами виконавчої влади, іншими державними органами, громадськими організаціями та іншими установами</t>
  </si>
  <si>
    <t>Забезпечення статутної діяльності комунального закладу "Ветеранський простір"</t>
  </si>
  <si>
    <t>УСЬОГО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</si>
  <si>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</si>
  <si>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Усього</t>
  </si>
  <si>
    <t>затрат</t>
  </si>
  <si>
    <t/>
  </si>
  <si>
    <t>обсяг видатків на проведення статутної діяльності</t>
  </si>
  <si>
    <t>грн.</t>
  </si>
  <si>
    <t>кошторис</t>
  </si>
  <si>
    <t>обсяг видатків на придбання комп`ютерного обладнання</t>
  </si>
  <si>
    <t>продукту</t>
  </si>
  <si>
    <t>кількість штатних одиниць</t>
  </si>
  <si>
    <t>од.</t>
  </si>
  <si>
    <t>штатний розпис</t>
  </si>
  <si>
    <t>кількість одиниць  обладнання, що планується придбати</t>
  </si>
  <si>
    <t>шт.</t>
  </si>
  <si>
    <t>розрахунок</t>
  </si>
  <si>
    <t>ефективності</t>
  </si>
  <si>
    <t>середні витрати в місяць на утримання одного працюючого</t>
  </si>
  <si>
    <t>середні витрати на прдбання одиниці обладнання</t>
  </si>
  <si>
    <t>якості</t>
  </si>
  <si>
    <t>відсоток використання призначень до запланованого обсягу</t>
  </si>
  <si>
    <t>відс.</t>
  </si>
  <si>
    <t>економія за рахунок меншої чисельності працівників</t>
  </si>
  <si>
    <t>економія при закупівлі</t>
  </si>
  <si>
    <t>Надання  послуг адаптації, профілактики, інформування, консультування, представницвто інтересів отримавачів послуг</t>
  </si>
  <si>
    <t>Результативні показники виконані в повному обсязі</t>
  </si>
  <si>
    <t>програма виконана на високому рівні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</si>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</sst>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1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119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110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111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116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111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116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120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123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124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121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117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2" t="s">
        <v>79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3" t="s">
        <v>80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6" t="s">
        <v>107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3" t="s">
        <v>81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65" t="s">
        <v>13</v>
      </c>
      <c r="B42" s="65"/>
      <c r="C42" s="134" t="s">
        <v>14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131">
        <v>1</v>
      </c>
      <c r="B43" s="131"/>
      <c r="C43" s="132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04">
        <v>2173000</v>
      </c>
      <c r="AB43" s="104"/>
      <c r="AC43" s="104"/>
      <c r="AD43" s="104"/>
      <c r="AE43" s="104"/>
      <c r="AF43" s="104">
        <v>55000</v>
      </c>
      <c r="AG43" s="104"/>
      <c r="AH43" s="104"/>
      <c r="AI43" s="104"/>
      <c r="AJ43" s="104"/>
      <c r="AK43" s="104">
        <f>AA43+AF43</f>
        <v>2228000</v>
      </c>
      <c r="AL43" s="104"/>
      <c r="AM43" s="104"/>
      <c r="AN43" s="104"/>
      <c r="AO43" s="104"/>
      <c r="AP43" s="104">
        <v>1948874.82</v>
      </c>
      <c r="AQ43" s="104"/>
      <c r="AR43" s="104"/>
      <c r="AS43" s="104"/>
      <c r="AT43" s="104"/>
      <c r="AU43" s="104">
        <v>50500</v>
      </c>
      <c r="AV43" s="104"/>
      <c r="AW43" s="104"/>
      <c r="AX43" s="104"/>
      <c r="AY43" s="104"/>
      <c r="AZ43" s="104">
        <f>AP43+AU43</f>
        <v>1999374.82</v>
      </c>
      <c r="BA43" s="104"/>
      <c r="BB43" s="104"/>
      <c r="BC43" s="104"/>
      <c r="BD43" s="104">
        <f>AP43-AA43</f>
        <v>-224125.17999999993</v>
      </c>
      <c r="BE43" s="104"/>
      <c r="BF43" s="104"/>
      <c r="BG43" s="104"/>
      <c r="BH43" s="104"/>
      <c r="BI43" s="104">
        <f>AU43-AF43</f>
        <v>-4500</v>
      </c>
      <c r="BJ43" s="104"/>
      <c r="BK43" s="104"/>
      <c r="BL43" s="104"/>
      <c r="BM43" s="104"/>
      <c r="BN43" s="104">
        <f>BD43+BI43</f>
        <v>-228625.17999999993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3">
        <v>2173000</v>
      </c>
      <c r="AB44" s="73"/>
      <c r="AC44" s="73"/>
      <c r="AD44" s="73"/>
      <c r="AE44" s="73"/>
      <c r="AF44" s="73">
        <v>55000</v>
      </c>
      <c r="AG44" s="73"/>
      <c r="AH44" s="73"/>
      <c r="AI44" s="73"/>
      <c r="AJ44" s="73"/>
      <c r="AK44" s="73">
        <f>AA44+AF44</f>
        <v>2228000</v>
      </c>
      <c r="AL44" s="73"/>
      <c r="AM44" s="73"/>
      <c r="AN44" s="73"/>
      <c r="AO44" s="73"/>
      <c r="AP44" s="73">
        <v>1948874.82</v>
      </c>
      <c r="AQ44" s="73"/>
      <c r="AR44" s="73"/>
      <c r="AS44" s="73"/>
      <c r="AT44" s="73"/>
      <c r="AU44" s="73">
        <v>50500</v>
      </c>
      <c r="AV44" s="73"/>
      <c r="AW44" s="73"/>
      <c r="AX44" s="73"/>
      <c r="AY44" s="73"/>
      <c r="AZ44" s="73">
        <f>AP44+AU44</f>
        <v>1999374.82</v>
      </c>
      <c r="BA44" s="73"/>
      <c r="BB44" s="73"/>
      <c r="BC44" s="73"/>
      <c r="BD44" s="73">
        <f>AP44-AA44</f>
        <v>-224125.17999999993</v>
      </c>
      <c r="BE44" s="73"/>
      <c r="BF44" s="73"/>
      <c r="BG44" s="73"/>
      <c r="BH44" s="73"/>
      <c r="BI44" s="73">
        <f>AU44-AF44</f>
        <v>-4500</v>
      </c>
      <c r="BJ44" s="73"/>
      <c r="BK44" s="73"/>
      <c r="BL44" s="73"/>
      <c r="BM44" s="73"/>
      <c r="BN44" s="73">
        <f>BD44+BI44</f>
        <v>-228625.17999999993</v>
      </c>
      <c r="BO44" s="73"/>
      <c r="BP44" s="73"/>
      <c r="BQ44" s="73"/>
    </row>
    <row r="46" spans="1:79" ht="29.25" customHeight="1" x14ac:dyDescent="0.2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3">
        <v>1</v>
      </c>
      <c r="B49" s="113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4" t="s">
        <v>13</v>
      </c>
      <c r="B50" s="115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69</v>
      </c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</row>
    <row r="53" spans="1:79" ht="15" customHeight="1" x14ac:dyDescent="0.2">
      <c r="A53" s="96" t="s">
        <v>118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76" t="s">
        <v>3</v>
      </c>
      <c r="B54" s="77"/>
      <c r="C54" s="80" t="s">
        <v>28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25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44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0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2"/>
      <c r="BP54" s="2"/>
      <c r="BQ54" s="2"/>
    </row>
    <row r="55" spans="1:79" ht="29.1" customHeight="1" x14ac:dyDescent="0.2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</v>
      </c>
      <c r="T55" s="80"/>
      <c r="U55" s="80"/>
      <c r="V55" s="80"/>
      <c r="W55" s="80"/>
      <c r="X55" s="80" t="s">
        <v>1</v>
      </c>
      <c r="Y55" s="80"/>
      <c r="Z55" s="80"/>
      <c r="AA55" s="80"/>
      <c r="AB55" s="80"/>
      <c r="AC55" s="80" t="s">
        <v>26</v>
      </c>
      <c r="AD55" s="80"/>
      <c r="AE55" s="80"/>
      <c r="AF55" s="80"/>
      <c r="AG55" s="80"/>
      <c r="AH55" s="80"/>
      <c r="AI55" s="80" t="s">
        <v>2</v>
      </c>
      <c r="AJ55" s="80"/>
      <c r="AK55" s="80"/>
      <c r="AL55" s="80"/>
      <c r="AM55" s="80"/>
      <c r="AN55" s="80" t="s">
        <v>1</v>
      </c>
      <c r="AO55" s="80"/>
      <c r="AP55" s="80"/>
      <c r="AQ55" s="80"/>
      <c r="AR55" s="80"/>
      <c r="AS55" s="80" t="s">
        <v>26</v>
      </c>
      <c r="AT55" s="80"/>
      <c r="AU55" s="80"/>
      <c r="AV55" s="80"/>
      <c r="AW55" s="80"/>
      <c r="AX55" s="80"/>
      <c r="AY55" s="86" t="s">
        <v>2</v>
      </c>
      <c r="AZ55" s="87"/>
      <c r="BA55" s="87"/>
      <c r="BB55" s="87"/>
      <c r="BC55" s="88"/>
      <c r="BD55" s="86" t="s">
        <v>1</v>
      </c>
      <c r="BE55" s="87"/>
      <c r="BF55" s="87"/>
      <c r="BG55" s="87"/>
      <c r="BH55" s="88"/>
      <c r="BI55" s="80" t="s">
        <v>26</v>
      </c>
      <c r="BJ55" s="80"/>
      <c r="BK55" s="80"/>
      <c r="BL55" s="80"/>
      <c r="BM55" s="80"/>
      <c r="BN55" s="80"/>
      <c r="BO55" s="2"/>
      <c r="BP55" s="2"/>
      <c r="BQ55" s="2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86">
        <v>11</v>
      </c>
      <c r="BJ56" s="87"/>
      <c r="BK56" s="87"/>
      <c r="BL56" s="87"/>
      <c r="BM56" s="87"/>
      <c r="BN56" s="88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81" t="s">
        <v>14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 t="s">
        <v>10</v>
      </c>
      <c r="T57" s="82"/>
      <c r="U57" s="82"/>
      <c r="V57" s="82"/>
      <c r="W57" s="82"/>
      <c r="X57" s="82" t="s">
        <v>9</v>
      </c>
      <c r="Y57" s="82"/>
      <c r="Z57" s="82"/>
      <c r="AA57" s="82"/>
      <c r="AB57" s="82"/>
      <c r="AC57" s="47" t="s">
        <v>16</v>
      </c>
      <c r="AD57" s="83"/>
      <c r="AE57" s="83"/>
      <c r="AF57" s="83"/>
      <c r="AG57" s="83"/>
      <c r="AH57" s="83"/>
      <c r="AI57" s="82" t="s">
        <v>11</v>
      </c>
      <c r="AJ57" s="82"/>
      <c r="AK57" s="82"/>
      <c r="AL57" s="82"/>
      <c r="AM57" s="82"/>
      <c r="AN57" s="82" t="s">
        <v>12</v>
      </c>
      <c r="AO57" s="82"/>
      <c r="AP57" s="82"/>
      <c r="AQ57" s="82"/>
      <c r="AR57" s="82"/>
      <c r="AS57" s="47" t="s">
        <v>16</v>
      </c>
      <c r="AT57" s="83"/>
      <c r="AU57" s="83"/>
      <c r="AV57" s="83"/>
      <c r="AW57" s="83"/>
      <c r="AX57" s="83"/>
      <c r="AY57" s="89" t="s">
        <v>17</v>
      </c>
      <c r="AZ57" s="90"/>
      <c r="BA57" s="90"/>
      <c r="BB57" s="90"/>
      <c r="BC57" s="91"/>
      <c r="BD57" s="89" t="s">
        <v>17</v>
      </c>
      <c r="BE57" s="90"/>
      <c r="BF57" s="90"/>
      <c r="BG57" s="90"/>
      <c r="BH57" s="91"/>
      <c r="BI57" s="83" t="s">
        <v>16</v>
      </c>
      <c r="BJ57" s="83"/>
      <c r="BK57" s="83"/>
      <c r="BL57" s="83"/>
      <c r="BM57" s="83"/>
      <c r="BN57" s="83"/>
      <c r="BO57" s="7"/>
      <c r="BP57" s="7"/>
      <c r="BQ57" s="7"/>
      <c r="CA57" s="1" t="s">
        <v>21</v>
      </c>
    </row>
    <row r="58" spans="1:79" ht="39.6" customHeight="1" x14ac:dyDescent="0.2">
      <c r="A58" s="65">
        <v>1</v>
      </c>
      <c r="B58" s="65"/>
      <c r="C58" s="84" t="s">
        <v>84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63">
        <v>2173000</v>
      </c>
      <c r="T58" s="63"/>
      <c r="U58" s="63"/>
      <c r="V58" s="63"/>
      <c r="W58" s="63"/>
      <c r="X58" s="63">
        <v>55000</v>
      </c>
      <c r="Y58" s="63"/>
      <c r="Z58" s="63"/>
      <c r="AA58" s="63"/>
      <c r="AB58" s="63"/>
      <c r="AC58" s="63">
        <f>S58+X58</f>
        <v>2228000</v>
      </c>
      <c r="AD58" s="63"/>
      <c r="AE58" s="63"/>
      <c r="AF58" s="63"/>
      <c r="AG58" s="63"/>
      <c r="AH58" s="63"/>
      <c r="AI58" s="63">
        <v>1948874.82</v>
      </c>
      <c r="AJ58" s="63"/>
      <c r="AK58" s="63"/>
      <c r="AL58" s="63"/>
      <c r="AM58" s="63"/>
      <c r="AN58" s="63">
        <v>50500</v>
      </c>
      <c r="AO58" s="63"/>
      <c r="AP58" s="63"/>
      <c r="AQ58" s="63"/>
      <c r="AR58" s="63"/>
      <c r="AS58" s="63">
        <f>AI58+AN58</f>
        <v>1999374.82</v>
      </c>
      <c r="AT58" s="63"/>
      <c r="AU58" s="63"/>
      <c r="AV58" s="63"/>
      <c r="AW58" s="63"/>
      <c r="AX58" s="63"/>
      <c r="AY58" s="63">
        <f>AI58-S58</f>
        <v>-224125.17999999993</v>
      </c>
      <c r="AZ58" s="63"/>
      <c r="BA58" s="63"/>
      <c r="BB58" s="63"/>
      <c r="BC58" s="63"/>
      <c r="BD58" s="85">
        <f>AN58-X58</f>
        <v>-4500</v>
      </c>
      <c r="BE58" s="85"/>
      <c r="BF58" s="85"/>
      <c r="BG58" s="85"/>
      <c r="BH58" s="85"/>
      <c r="BI58" s="85">
        <f>AY58+BD58</f>
        <v>-228625.17999999993</v>
      </c>
      <c r="BJ58" s="85"/>
      <c r="BK58" s="85"/>
      <c r="BL58" s="85"/>
      <c r="BM58" s="85"/>
      <c r="BN58" s="85"/>
      <c r="BO58" s="8"/>
      <c r="BP58" s="8"/>
      <c r="BQ58" s="8"/>
      <c r="CA58" s="1" t="s">
        <v>22</v>
      </c>
    </row>
    <row r="59" spans="1:79" s="40" customFormat="1" ht="15" customHeight="1" x14ac:dyDescent="0.2">
      <c r="A59" s="68"/>
      <c r="B59" s="68"/>
      <c r="C59" s="72" t="s">
        <v>85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4">
        <v>2173000</v>
      </c>
      <c r="T59" s="64"/>
      <c r="U59" s="64"/>
      <c r="V59" s="64"/>
      <c r="W59" s="64"/>
      <c r="X59" s="64">
        <v>55000</v>
      </c>
      <c r="Y59" s="64"/>
      <c r="Z59" s="64"/>
      <c r="AA59" s="64"/>
      <c r="AB59" s="64"/>
      <c r="AC59" s="64">
        <f>S59+X59</f>
        <v>2228000</v>
      </c>
      <c r="AD59" s="64"/>
      <c r="AE59" s="64"/>
      <c r="AF59" s="64"/>
      <c r="AG59" s="64"/>
      <c r="AH59" s="64"/>
      <c r="AI59" s="64">
        <v>1948874.82</v>
      </c>
      <c r="AJ59" s="64"/>
      <c r="AK59" s="64"/>
      <c r="AL59" s="64"/>
      <c r="AM59" s="64"/>
      <c r="AN59" s="64">
        <v>50500</v>
      </c>
      <c r="AO59" s="64"/>
      <c r="AP59" s="64"/>
      <c r="AQ59" s="64"/>
      <c r="AR59" s="64"/>
      <c r="AS59" s="64">
        <f>AI59+AN59</f>
        <v>1999374.82</v>
      </c>
      <c r="AT59" s="64"/>
      <c r="AU59" s="64"/>
      <c r="AV59" s="64"/>
      <c r="AW59" s="64"/>
      <c r="AX59" s="64"/>
      <c r="AY59" s="64">
        <f>AI59-S59</f>
        <v>-224125.17999999993</v>
      </c>
      <c r="AZ59" s="64"/>
      <c r="BA59" s="64"/>
      <c r="BB59" s="64"/>
      <c r="BC59" s="64"/>
      <c r="BD59" s="71">
        <f>AN59-X59</f>
        <v>-4500</v>
      </c>
      <c r="BE59" s="71"/>
      <c r="BF59" s="71"/>
      <c r="BG59" s="71"/>
      <c r="BH59" s="71"/>
      <c r="BI59" s="71">
        <f>AY59+BD59</f>
        <v>-228625.17999999993</v>
      </c>
      <c r="BJ59" s="71"/>
      <c r="BK59" s="71"/>
      <c r="BL59" s="71"/>
      <c r="BM59" s="71"/>
      <c r="BN59" s="71"/>
      <c r="BO59" s="41"/>
      <c r="BP59" s="41"/>
      <c r="BQ59" s="4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79" ht="15.75" customHeight="1" x14ac:dyDescent="0.2">
      <c r="A62" s="92" t="s">
        <v>61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8.25" customHeight="1" x14ac:dyDescent="0.2"/>
    <row r="64" spans="1:79" ht="45" customHeight="1" x14ac:dyDescent="0.2">
      <c r="A64" s="76" t="s">
        <v>3</v>
      </c>
      <c r="B64" s="77"/>
      <c r="C64" s="76" t="s">
        <v>6</v>
      </c>
      <c r="D64" s="108"/>
      <c r="E64" s="108"/>
      <c r="F64" s="108"/>
      <c r="G64" s="108"/>
      <c r="H64" s="108"/>
      <c r="I64" s="77"/>
      <c r="J64" s="76" t="s">
        <v>5</v>
      </c>
      <c r="K64" s="108"/>
      <c r="L64" s="108"/>
      <c r="M64" s="108"/>
      <c r="N64" s="77"/>
      <c r="O64" s="76" t="s">
        <v>4</v>
      </c>
      <c r="P64" s="108"/>
      <c r="Q64" s="108"/>
      <c r="R64" s="108"/>
      <c r="S64" s="108"/>
      <c r="T64" s="108"/>
      <c r="U64" s="108"/>
      <c r="V64" s="108"/>
      <c r="W64" s="108"/>
      <c r="X64" s="77"/>
      <c r="Y64" s="80" t="s">
        <v>25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45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138" t="s">
        <v>0</v>
      </c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8"/>
      <c r="B65" s="79"/>
      <c r="C65" s="78"/>
      <c r="D65" s="109"/>
      <c r="E65" s="109"/>
      <c r="F65" s="109"/>
      <c r="G65" s="109"/>
      <c r="H65" s="109"/>
      <c r="I65" s="79"/>
      <c r="J65" s="78"/>
      <c r="K65" s="109"/>
      <c r="L65" s="109"/>
      <c r="M65" s="109"/>
      <c r="N65" s="79"/>
      <c r="O65" s="78"/>
      <c r="P65" s="109"/>
      <c r="Q65" s="109"/>
      <c r="R65" s="109"/>
      <c r="S65" s="109"/>
      <c r="T65" s="109"/>
      <c r="U65" s="109"/>
      <c r="V65" s="109"/>
      <c r="W65" s="109"/>
      <c r="X65" s="79"/>
      <c r="Y65" s="86" t="s">
        <v>2</v>
      </c>
      <c r="Z65" s="87"/>
      <c r="AA65" s="87"/>
      <c r="AB65" s="87"/>
      <c r="AC65" s="88"/>
      <c r="AD65" s="86" t="s">
        <v>1</v>
      </c>
      <c r="AE65" s="87"/>
      <c r="AF65" s="87"/>
      <c r="AG65" s="87"/>
      <c r="AH65" s="88"/>
      <c r="AI65" s="80" t="s">
        <v>26</v>
      </c>
      <c r="AJ65" s="80"/>
      <c r="AK65" s="80"/>
      <c r="AL65" s="80"/>
      <c r="AM65" s="80"/>
      <c r="AN65" s="80" t="s">
        <v>2</v>
      </c>
      <c r="AO65" s="80"/>
      <c r="AP65" s="80"/>
      <c r="AQ65" s="80"/>
      <c r="AR65" s="80"/>
      <c r="AS65" s="80" t="s">
        <v>1</v>
      </c>
      <c r="AT65" s="80"/>
      <c r="AU65" s="80"/>
      <c r="AV65" s="80"/>
      <c r="AW65" s="80"/>
      <c r="AX65" s="80" t="s">
        <v>26</v>
      </c>
      <c r="AY65" s="80"/>
      <c r="AZ65" s="80"/>
      <c r="BA65" s="80"/>
      <c r="BB65" s="80"/>
      <c r="BC65" s="80" t="s">
        <v>2</v>
      </c>
      <c r="BD65" s="80"/>
      <c r="BE65" s="80"/>
      <c r="BF65" s="80"/>
      <c r="BG65" s="80"/>
      <c r="BH65" s="80" t="s">
        <v>1</v>
      </c>
      <c r="BI65" s="80"/>
      <c r="BJ65" s="80"/>
      <c r="BK65" s="80"/>
      <c r="BL65" s="80"/>
      <c r="BM65" s="80" t="s">
        <v>26</v>
      </c>
      <c r="BN65" s="80"/>
      <c r="BO65" s="80"/>
      <c r="BP65" s="80"/>
      <c r="BQ65" s="8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86">
        <v>8</v>
      </c>
      <c r="AO66" s="87"/>
      <c r="AP66" s="87"/>
      <c r="AQ66" s="87"/>
      <c r="AR66" s="88"/>
      <c r="AS66" s="86">
        <v>9</v>
      </c>
      <c r="AT66" s="87"/>
      <c r="AU66" s="87"/>
      <c r="AV66" s="87"/>
      <c r="AW66" s="88"/>
      <c r="AX66" s="86">
        <v>10</v>
      </c>
      <c r="AY66" s="87"/>
      <c r="AZ66" s="87"/>
      <c r="BA66" s="87"/>
      <c r="BB66" s="88"/>
      <c r="BC66" s="86">
        <v>11</v>
      </c>
      <c r="BD66" s="87"/>
      <c r="BE66" s="87"/>
      <c r="BF66" s="87"/>
      <c r="BG66" s="88"/>
      <c r="BH66" s="86">
        <v>12</v>
      </c>
      <c r="BI66" s="87"/>
      <c r="BJ66" s="87"/>
      <c r="BK66" s="87"/>
      <c r="BL66" s="88"/>
      <c r="BM66" s="86">
        <v>13</v>
      </c>
      <c r="BN66" s="87"/>
      <c r="BO66" s="87"/>
      <c r="BP66" s="87"/>
      <c r="BQ66" s="8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101" t="s">
        <v>14</v>
      </c>
      <c r="D67" s="102"/>
      <c r="E67" s="102"/>
      <c r="F67" s="102"/>
      <c r="G67" s="102"/>
      <c r="H67" s="102"/>
      <c r="I67" s="103"/>
      <c r="J67" s="65" t="s">
        <v>15</v>
      </c>
      <c r="K67" s="65"/>
      <c r="L67" s="65"/>
      <c r="M67" s="65"/>
      <c r="N67" s="65"/>
      <c r="O67" s="81" t="s">
        <v>37</v>
      </c>
      <c r="P67" s="81"/>
      <c r="Q67" s="81"/>
      <c r="R67" s="81"/>
      <c r="S67" s="81"/>
      <c r="T67" s="81"/>
      <c r="U67" s="81"/>
      <c r="V67" s="81"/>
      <c r="W67" s="81"/>
      <c r="X67" s="101"/>
      <c r="Y67" s="82" t="s">
        <v>10</v>
      </c>
      <c r="Z67" s="82"/>
      <c r="AA67" s="82"/>
      <c r="AB67" s="82"/>
      <c r="AC67" s="82"/>
      <c r="AD67" s="82" t="s">
        <v>29</v>
      </c>
      <c r="AE67" s="82"/>
      <c r="AF67" s="82"/>
      <c r="AG67" s="82"/>
      <c r="AH67" s="82"/>
      <c r="AI67" s="82" t="s">
        <v>77</v>
      </c>
      <c r="AJ67" s="82"/>
      <c r="AK67" s="82"/>
      <c r="AL67" s="82"/>
      <c r="AM67" s="82"/>
      <c r="AN67" s="82" t="s">
        <v>30</v>
      </c>
      <c r="AO67" s="82"/>
      <c r="AP67" s="82"/>
      <c r="AQ67" s="82"/>
      <c r="AR67" s="82"/>
      <c r="AS67" s="82" t="s">
        <v>11</v>
      </c>
      <c r="AT67" s="82"/>
      <c r="AU67" s="82"/>
      <c r="AV67" s="82"/>
      <c r="AW67" s="82"/>
      <c r="AX67" s="82" t="s">
        <v>78</v>
      </c>
      <c r="AY67" s="82"/>
      <c r="AZ67" s="82"/>
      <c r="BA67" s="82"/>
      <c r="BB67" s="82"/>
      <c r="BC67" s="82" t="s">
        <v>32</v>
      </c>
      <c r="BD67" s="82"/>
      <c r="BE67" s="82"/>
      <c r="BF67" s="82"/>
      <c r="BG67" s="82"/>
      <c r="BH67" s="82" t="s">
        <v>32</v>
      </c>
      <c r="BI67" s="82"/>
      <c r="BJ67" s="82"/>
      <c r="BK67" s="82"/>
      <c r="BL67" s="82"/>
      <c r="BM67" s="133" t="s">
        <v>16</v>
      </c>
      <c r="BN67" s="133"/>
      <c r="BO67" s="133"/>
      <c r="BP67" s="133"/>
      <c r="BQ67" s="133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8">
        <v>0</v>
      </c>
      <c r="B68" s="68"/>
      <c r="C68" s="70" t="s">
        <v>86</v>
      </c>
      <c r="D68" s="70"/>
      <c r="E68" s="70"/>
      <c r="F68" s="70"/>
      <c r="G68" s="70"/>
      <c r="H68" s="70"/>
      <c r="I68" s="70"/>
      <c r="J68" s="70" t="s">
        <v>87</v>
      </c>
      <c r="K68" s="70"/>
      <c r="L68" s="70"/>
      <c r="M68" s="70"/>
      <c r="N68" s="70"/>
      <c r="O68" s="70" t="s">
        <v>87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39.6" customHeight="1" x14ac:dyDescent="0.2">
      <c r="A69" s="65">
        <v>0</v>
      </c>
      <c r="B69" s="65"/>
      <c r="C69" s="66" t="s">
        <v>88</v>
      </c>
      <c r="D69" s="57"/>
      <c r="E69" s="57"/>
      <c r="F69" s="57"/>
      <c r="G69" s="57"/>
      <c r="H69" s="57"/>
      <c r="I69" s="58"/>
      <c r="J69" s="67" t="s">
        <v>89</v>
      </c>
      <c r="K69" s="67"/>
      <c r="L69" s="67"/>
      <c r="M69" s="67"/>
      <c r="N69" s="67"/>
      <c r="O69" s="67" t="s">
        <v>90</v>
      </c>
      <c r="P69" s="67"/>
      <c r="Q69" s="67"/>
      <c r="R69" s="67"/>
      <c r="S69" s="67"/>
      <c r="T69" s="67"/>
      <c r="U69" s="67"/>
      <c r="V69" s="67"/>
      <c r="W69" s="67"/>
      <c r="X69" s="67"/>
      <c r="Y69" s="63">
        <v>2173000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2173000</v>
      </c>
      <c r="AJ69" s="63"/>
      <c r="AK69" s="63"/>
      <c r="AL69" s="63"/>
      <c r="AM69" s="63"/>
      <c r="AN69" s="63">
        <v>1949874.82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1949874.82</v>
      </c>
      <c r="AY69" s="63"/>
      <c r="AZ69" s="63"/>
      <c r="BA69" s="63"/>
      <c r="BB69" s="63"/>
      <c r="BC69" s="63">
        <f>AN69-Y69</f>
        <v>-223125.17999999993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-223125.17999999993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52.9" customHeight="1" x14ac:dyDescent="0.2">
      <c r="A70" s="65">
        <v>0</v>
      </c>
      <c r="B70" s="65"/>
      <c r="C70" s="66" t="s">
        <v>91</v>
      </c>
      <c r="D70" s="57"/>
      <c r="E70" s="57"/>
      <c r="F70" s="57"/>
      <c r="G70" s="57"/>
      <c r="H70" s="57"/>
      <c r="I70" s="58"/>
      <c r="J70" s="67" t="s">
        <v>89</v>
      </c>
      <c r="K70" s="67"/>
      <c r="L70" s="67"/>
      <c r="M70" s="67"/>
      <c r="N70" s="67"/>
      <c r="O70" s="67" t="s">
        <v>90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0</v>
      </c>
      <c r="Z70" s="63"/>
      <c r="AA70" s="63"/>
      <c r="AB70" s="63"/>
      <c r="AC70" s="63"/>
      <c r="AD70" s="63">
        <v>55000</v>
      </c>
      <c r="AE70" s="63"/>
      <c r="AF70" s="63"/>
      <c r="AG70" s="63"/>
      <c r="AH70" s="63"/>
      <c r="AI70" s="63">
        <v>55000</v>
      </c>
      <c r="AJ70" s="63"/>
      <c r="AK70" s="63"/>
      <c r="AL70" s="63"/>
      <c r="AM70" s="63"/>
      <c r="AN70" s="63">
        <v>0</v>
      </c>
      <c r="AO70" s="63"/>
      <c r="AP70" s="63"/>
      <c r="AQ70" s="63"/>
      <c r="AR70" s="63"/>
      <c r="AS70" s="63">
        <v>50500</v>
      </c>
      <c r="AT70" s="63"/>
      <c r="AU70" s="63"/>
      <c r="AV70" s="63"/>
      <c r="AW70" s="63"/>
      <c r="AX70" s="63">
        <v>50500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-4500</v>
      </c>
      <c r="BI70" s="63"/>
      <c r="BJ70" s="63"/>
      <c r="BK70" s="63"/>
      <c r="BL70" s="63"/>
      <c r="BM70" s="63">
        <v>-4500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68">
        <v>0</v>
      </c>
      <c r="B71" s="68"/>
      <c r="C71" s="69" t="s">
        <v>92</v>
      </c>
      <c r="D71" s="49"/>
      <c r="E71" s="49"/>
      <c r="F71" s="49"/>
      <c r="G71" s="49"/>
      <c r="H71" s="49"/>
      <c r="I71" s="50"/>
      <c r="J71" s="70" t="s">
        <v>87</v>
      </c>
      <c r="K71" s="70"/>
      <c r="L71" s="70"/>
      <c r="M71" s="70"/>
      <c r="N71" s="70"/>
      <c r="O71" s="70" t="s">
        <v>87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5" customHeight="1" x14ac:dyDescent="0.2">
      <c r="A72" s="65">
        <v>0</v>
      </c>
      <c r="B72" s="65"/>
      <c r="C72" s="66" t="s">
        <v>93</v>
      </c>
      <c r="D72" s="57"/>
      <c r="E72" s="57"/>
      <c r="F72" s="57"/>
      <c r="G72" s="57"/>
      <c r="H72" s="57"/>
      <c r="I72" s="58"/>
      <c r="J72" s="67" t="s">
        <v>94</v>
      </c>
      <c r="K72" s="67"/>
      <c r="L72" s="67"/>
      <c r="M72" s="67"/>
      <c r="N72" s="67"/>
      <c r="O72" s="67" t="s">
        <v>95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11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11</v>
      </c>
      <c r="AJ72" s="63"/>
      <c r="AK72" s="63"/>
      <c r="AL72" s="63"/>
      <c r="AM72" s="63"/>
      <c r="AN72" s="63">
        <v>10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10</v>
      </c>
      <c r="AY72" s="63"/>
      <c r="AZ72" s="63"/>
      <c r="BA72" s="63"/>
      <c r="BB72" s="63"/>
      <c r="BC72" s="63">
        <f>AN72-Y72</f>
        <v>-1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-1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9.6" customHeight="1" x14ac:dyDescent="0.2">
      <c r="A73" s="65">
        <v>0</v>
      </c>
      <c r="B73" s="65"/>
      <c r="C73" s="66" t="s">
        <v>96</v>
      </c>
      <c r="D73" s="57"/>
      <c r="E73" s="57"/>
      <c r="F73" s="57"/>
      <c r="G73" s="57"/>
      <c r="H73" s="57"/>
      <c r="I73" s="58"/>
      <c r="J73" s="67" t="s">
        <v>97</v>
      </c>
      <c r="K73" s="67"/>
      <c r="L73" s="67"/>
      <c r="M73" s="67"/>
      <c r="N73" s="67"/>
      <c r="O73" s="67" t="s">
        <v>98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0</v>
      </c>
      <c r="Z73" s="63"/>
      <c r="AA73" s="63"/>
      <c r="AB73" s="63"/>
      <c r="AC73" s="63"/>
      <c r="AD73" s="63">
        <v>2</v>
      </c>
      <c r="AE73" s="63"/>
      <c r="AF73" s="63"/>
      <c r="AG73" s="63"/>
      <c r="AH73" s="63"/>
      <c r="AI73" s="63">
        <v>2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2</v>
      </c>
      <c r="AT73" s="63"/>
      <c r="AU73" s="63"/>
      <c r="AV73" s="63"/>
      <c r="AW73" s="63"/>
      <c r="AX73" s="63">
        <v>2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68">
        <v>0</v>
      </c>
      <c r="B74" s="68"/>
      <c r="C74" s="69" t="s">
        <v>99</v>
      </c>
      <c r="D74" s="49"/>
      <c r="E74" s="49"/>
      <c r="F74" s="49"/>
      <c r="G74" s="49"/>
      <c r="H74" s="49"/>
      <c r="I74" s="50"/>
      <c r="J74" s="70" t="s">
        <v>87</v>
      </c>
      <c r="K74" s="70"/>
      <c r="L74" s="70"/>
      <c r="M74" s="70"/>
      <c r="N74" s="70"/>
      <c r="O74" s="70" t="s">
        <v>87</v>
      </c>
      <c r="P74" s="70"/>
      <c r="Q74" s="70"/>
      <c r="R74" s="70"/>
      <c r="S74" s="70"/>
      <c r="T74" s="70"/>
      <c r="U74" s="70"/>
      <c r="V74" s="70"/>
      <c r="W74" s="70"/>
      <c r="X74" s="7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9.6" customHeight="1" x14ac:dyDescent="0.2">
      <c r="A75" s="65">
        <v>0</v>
      </c>
      <c r="B75" s="65"/>
      <c r="C75" s="66" t="s">
        <v>100</v>
      </c>
      <c r="D75" s="57"/>
      <c r="E75" s="57"/>
      <c r="F75" s="57"/>
      <c r="G75" s="57"/>
      <c r="H75" s="57"/>
      <c r="I75" s="58"/>
      <c r="J75" s="67" t="s">
        <v>89</v>
      </c>
      <c r="K75" s="67"/>
      <c r="L75" s="67"/>
      <c r="M75" s="67"/>
      <c r="N75" s="67"/>
      <c r="O75" s="67" t="s">
        <v>98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28220.78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28220.78</v>
      </c>
      <c r="AJ75" s="63"/>
      <c r="AK75" s="63"/>
      <c r="AL75" s="63"/>
      <c r="AM75" s="63"/>
      <c r="AN75" s="63">
        <v>22873.07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22873.07</v>
      </c>
      <c r="AY75" s="63"/>
      <c r="AZ75" s="63"/>
      <c r="BA75" s="63"/>
      <c r="BB75" s="63"/>
      <c r="BC75" s="63">
        <f>AN75-Y75</f>
        <v>-5347.7099999999991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-5347.7099999999991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9.6" customHeight="1" x14ac:dyDescent="0.2">
      <c r="A76" s="65">
        <v>0</v>
      </c>
      <c r="B76" s="65"/>
      <c r="C76" s="66" t="s">
        <v>101</v>
      </c>
      <c r="D76" s="57"/>
      <c r="E76" s="57"/>
      <c r="F76" s="57"/>
      <c r="G76" s="57"/>
      <c r="H76" s="57"/>
      <c r="I76" s="58"/>
      <c r="J76" s="67" t="s">
        <v>89</v>
      </c>
      <c r="K76" s="67"/>
      <c r="L76" s="67"/>
      <c r="M76" s="67"/>
      <c r="N76" s="67"/>
      <c r="O76" s="67" t="s">
        <v>98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0</v>
      </c>
      <c r="Z76" s="63"/>
      <c r="AA76" s="63"/>
      <c r="AB76" s="63"/>
      <c r="AC76" s="63"/>
      <c r="AD76" s="63">
        <v>27500</v>
      </c>
      <c r="AE76" s="63"/>
      <c r="AF76" s="63"/>
      <c r="AG76" s="63"/>
      <c r="AH76" s="63"/>
      <c r="AI76" s="63">
        <v>27500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25250</v>
      </c>
      <c r="AT76" s="63"/>
      <c r="AU76" s="63"/>
      <c r="AV76" s="63"/>
      <c r="AW76" s="63"/>
      <c r="AX76" s="63">
        <v>25250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-2250</v>
      </c>
      <c r="BI76" s="63"/>
      <c r="BJ76" s="63"/>
      <c r="BK76" s="63"/>
      <c r="BL76" s="63"/>
      <c r="BM76" s="63">
        <v>-2250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68">
        <v>0</v>
      </c>
      <c r="B77" s="68"/>
      <c r="C77" s="69" t="s">
        <v>102</v>
      </c>
      <c r="D77" s="49"/>
      <c r="E77" s="49"/>
      <c r="F77" s="49"/>
      <c r="G77" s="49"/>
      <c r="H77" s="49"/>
      <c r="I77" s="50"/>
      <c r="J77" s="70" t="s">
        <v>87</v>
      </c>
      <c r="K77" s="70"/>
      <c r="L77" s="70"/>
      <c r="M77" s="70"/>
      <c r="N77" s="70"/>
      <c r="O77" s="70" t="s">
        <v>87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52.9" customHeight="1" x14ac:dyDescent="0.2">
      <c r="A78" s="65">
        <v>0</v>
      </c>
      <c r="B78" s="65"/>
      <c r="C78" s="66" t="s">
        <v>103</v>
      </c>
      <c r="D78" s="57"/>
      <c r="E78" s="57"/>
      <c r="F78" s="57"/>
      <c r="G78" s="57"/>
      <c r="H78" s="57"/>
      <c r="I78" s="58"/>
      <c r="J78" s="67" t="s">
        <v>104</v>
      </c>
      <c r="K78" s="67"/>
      <c r="L78" s="67"/>
      <c r="M78" s="67"/>
      <c r="N78" s="67"/>
      <c r="O78" s="67" t="s">
        <v>98</v>
      </c>
      <c r="P78" s="67"/>
      <c r="Q78" s="67"/>
      <c r="R78" s="67"/>
      <c r="S78" s="67"/>
      <c r="T78" s="67"/>
      <c r="U78" s="67"/>
      <c r="V78" s="67"/>
      <c r="W78" s="67"/>
      <c r="X78" s="67"/>
      <c r="Y78" s="63">
        <v>100</v>
      </c>
      <c r="Z78" s="63"/>
      <c r="AA78" s="63"/>
      <c r="AB78" s="63"/>
      <c r="AC78" s="63"/>
      <c r="AD78" s="63">
        <v>100</v>
      </c>
      <c r="AE78" s="63"/>
      <c r="AF78" s="63"/>
      <c r="AG78" s="63"/>
      <c r="AH78" s="63"/>
      <c r="AI78" s="63">
        <v>100</v>
      </c>
      <c r="AJ78" s="63"/>
      <c r="AK78" s="63"/>
      <c r="AL78" s="63"/>
      <c r="AM78" s="63"/>
      <c r="AN78" s="63">
        <v>89.73</v>
      </c>
      <c r="AO78" s="63"/>
      <c r="AP78" s="63"/>
      <c r="AQ78" s="63"/>
      <c r="AR78" s="63"/>
      <c r="AS78" s="63">
        <v>91.82</v>
      </c>
      <c r="AT78" s="63"/>
      <c r="AU78" s="63"/>
      <c r="AV78" s="63"/>
      <c r="AW78" s="63"/>
      <c r="AX78" s="63">
        <v>90.78</v>
      </c>
      <c r="AY78" s="63"/>
      <c r="AZ78" s="63"/>
      <c r="BA78" s="63"/>
      <c r="BB78" s="63"/>
      <c r="BC78" s="63">
        <f>AN78-Y78</f>
        <v>-10.269999999999996</v>
      </c>
      <c r="BD78" s="63"/>
      <c r="BE78" s="63"/>
      <c r="BF78" s="63"/>
      <c r="BG78" s="63"/>
      <c r="BH78" s="63">
        <f>AS78-AD78</f>
        <v>-8.1800000000000068</v>
      </c>
      <c r="BI78" s="63"/>
      <c r="BJ78" s="63"/>
      <c r="BK78" s="63"/>
      <c r="BL78" s="63"/>
      <c r="BM78" s="63">
        <v>-9.2199999999999989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92" t="s">
        <v>62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76" t="s">
        <v>3</v>
      </c>
      <c r="B82" s="77"/>
      <c r="C82" s="76" t="s">
        <v>6</v>
      </c>
      <c r="D82" s="108"/>
      <c r="E82" s="108"/>
      <c r="F82" s="108"/>
      <c r="G82" s="108"/>
      <c r="H82" s="108"/>
      <c r="I82" s="77"/>
      <c r="J82" s="76" t="s">
        <v>5</v>
      </c>
      <c r="K82" s="108"/>
      <c r="L82" s="108"/>
      <c r="M82" s="108"/>
      <c r="N82" s="77"/>
      <c r="O82" s="86" t="s">
        <v>63</v>
      </c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1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112">
        <v>1</v>
      </c>
      <c r="B83" s="112"/>
      <c r="C83" s="112">
        <v>2</v>
      </c>
      <c r="D83" s="112"/>
      <c r="E83" s="112"/>
      <c r="F83" s="112"/>
      <c r="G83" s="112"/>
      <c r="H83" s="112"/>
      <c r="I83" s="112"/>
      <c r="J83" s="112">
        <v>3</v>
      </c>
      <c r="K83" s="112"/>
      <c r="L83" s="112"/>
      <c r="M83" s="112"/>
      <c r="N83" s="112"/>
      <c r="O83" s="152">
        <v>4</v>
      </c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4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5" t="s">
        <v>36</v>
      </c>
      <c r="B84" s="55"/>
      <c r="C84" s="128" t="s">
        <v>14</v>
      </c>
      <c r="D84" s="129"/>
      <c r="E84" s="129"/>
      <c r="F84" s="129"/>
      <c r="G84" s="129"/>
      <c r="H84" s="129"/>
      <c r="I84" s="130"/>
      <c r="J84" s="55" t="s">
        <v>15</v>
      </c>
      <c r="K84" s="55"/>
      <c r="L84" s="55"/>
      <c r="M84" s="55"/>
      <c r="N84" s="55"/>
      <c r="O84" s="56" t="s">
        <v>71</v>
      </c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2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70</v>
      </c>
    </row>
    <row r="85" spans="1:79" s="46" customFormat="1" ht="15.75" x14ac:dyDescent="0.2">
      <c r="A85" s="47">
        <v>0</v>
      </c>
      <c r="B85" s="47"/>
      <c r="C85" s="47" t="s">
        <v>86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65</v>
      </c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 t="s">
        <v>92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 t="s">
        <v>99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39.6" customHeight="1" x14ac:dyDescent="0.2">
      <c r="A91" s="55">
        <v>0</v>
      </c>
      <c r="B91" s="55"/>
      <c r="C91" s="56" t="s">
        <v>100</v>
      </c>
      <c r="D91" s="57"/>
      <c r="E91" s="57"/>
      <c r="F91" s="57"/>
      <c r="G91" s="57"/>
      <c r="H91" s="57"/>
      <c r="I91" s="58"/>
      <c r="J91" s="55" t="s">
        <v>89</v>
      </c>
      <c r="K91" s="55"/>
      <c r="L91" s="55"/>
      <c r="M91" s="55"/>
      <c r="N91" s="55"/>
      <c r="O91" s="59" t="s">
        <v>105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39.6" customHeight="1" x14ac:dyDescent="0.2">
      <c r="A92" s="55">
        <v>0</v>
      </c>
      <c r="B92" s="55"/>
      <c r="C92" s="56" t="s">
        <v>101</v>
      </c>
      <c r="D92" s="57"/>
      <c r="E92" s="57"/>
      <c r="F92" s="57"/>
      <c r="G92" s="57"/>
      <c r="H92" s="57"/>
      <c r="I92" s="58"/>
      <c r="J92" s="55" t="s">
        <v>89</v>
      </c>
      <c r="K92" s="55"/>
      <c r="L92" s="55"/>
      <c r="M92" s="55"/>
      <c r="N92" s="55"/>
      <c r="O92" s="59" t="s">
        <v>106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 x14ac:dyDescent="0.2">
      <c r="A93" s="47">
        <v>0</v>
      </c>
      <c r="B93" s="47"/>
      <c r="C93" s="48" t="s">
        <v>102</v>
      </c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8"/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92" t="s">
        <v>64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78" ht="15.95" customHeight="1" x14ac:dyDescent="0.2">
      <c r="A97" s="127" t="s">
        <v>108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92" t="s">
        <v>46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78" ht="15.95" customHeight="1" x14ac:dyDescent="0.2">
      <c r="A100" s="127" t="s">
        <v>109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68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24" t="s">
        <v>112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3"/>
      <c r="AO106" s="3"/>
      <c r="AP106" s="110" t="s">
        <v>114</v>
      </c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</row>
    <row r="107" spans="1:78" x14ac:dyDescent="0.2">
      <c r="W107" s="123" t="s">
        <v>8</v>
      </c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4"/>
      <c r="AO107" s="4"/>
      <c r="AP107" s="123" t="s">
        <v>72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10" spans="1:78" ht="31.15" customHeight="1" x14ac:dyDescent="0.25">
      <c r="A110" s="124" t="s">
        <v>113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3"/>
      <c r="AO110" s="3"/>
      <c r="AP110" s="110" t="s">
        <v>115</v>
      </c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</row>
    <row r="111" spans="1:78" x14ac:dyDescent="0.2">
      <c r="W111" s="123" t="s">
        <v>8</v>
      </c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4"/>
      <c r="AO111" s="4"/>
      <c r="AP111" s="123" t="s">
        <v>72</v>
      </c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</row>
  </sheetData>
  <mergeCells count="427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1:BH111"/>
    <mergeCell ref="A110:V110"/>
    <mergeCell ref="W110:AM110"/>
    <mergeCell ref="AP110:BH110"/>
    <mergeCell ref="W111:AM111"/>
    <mergeCell ref="AP107:BH107"/>
    <mergeCell ref="A100:BL100"/>
    <mergeCell ref="C84:I84"/>
    <mergeCell ref="W107:AM107"/>
    <mergeCell ref="A106:V106"/>
    <mergeCell ref="W106:AM106"/>
    <mergeCell ref="A96:BL96"/>
    <mergeCell ref="A97:BL97"/>
    <mergeCell ref="O85:BQ85"/>
    <mergeCell ref="A85:B85"/>
    <mergeCell ref="C85:I85"/>
    <mergeCell ref="J85:N85"/>
    <mergeCell ref="A84:B84"/>
    <mergeCell ref="A49:B49"/>
    <mergeCell ref="A50:B50"/>
    <mergeCell ref="A53:BN53"/>
    <mergeCell ref="A52:BN52"/>
    <mergeCell ref="C49:BQ49"/>
    <mergeCell ref="C50:BQ50"/>
    <mergeCell ref="AN66:AR66"/>
    <mergeCell ref="C83:I83"/>
    <mergeCell ref="J83:N83"/>
    <mergeCell ref="C67:I67"/>
    <mergeCell ref="J67:N67"/>
    <mergeCell ref="O67:X67"/>
    <mergeCell ref="C68:I68"/>
    <mergeCell ref="J68:N68"/>
    <mergeCell ref="A68:B68"/>
    <mergeCell ref="AD68:AH68"/>
    <mergeCell ref="A80:BQ80"/>
    <mergeCell ref="A82:B82"/>
    <mergeCell ref="C82:I82"/>
    <mergeCell ref="BC68:BG68"/>
    <mergeCell ref="BM68:BQ68"/>
    <mergeCell ref="BH68:BL68"/>
    <mergeCell ref="BC66:BG66"/>
    <mergeCell ref="BC67:BG67"/>
    <mergeCell ref="AP106:BH106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O84:BQ84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9:BL99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J82:N82"/>
    <mergeCell ref="O82:BQ82"/>
    <mergeCell ref="O83:BQ8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</mergeCells>
  <phoneticPr fontId="0" type="noConversion"/>
  <conditionalFormatting sqref="C81 C98 C68 C85">
    <cfRule type="cellIs" dxfId="42" priority="45" stopIfTrue="1" operator="equal">
      <formula>$C67</formula>
    </cfRule>
  </conditionalFormatting>
  <conditionalFormatting sqref="A68:B68 A81:B81 A85:B85 A98:B98 A58:B58 A79:B79 A95:B95">
    <cfRule type="cellIs" dxfId="41" priority="46" stopIfTrue="1" operator="equal">
      <formula>0</formula>
    </cfRule>
  </conditionalFormatting>
  <conditionalFormatting sqref="A59:B59">
    <cfRule type="cellIs" dxfId="40" priority="44" stopIfTrue="1" operator="equal">
      <formula>0</formula>
    </cfRule>
  </conditionalFormatting>
  <conditionalFormatting sqref="C79">
    <cfRule type="cellIs" dxfId="39" priority="48" stopIfTrue="1" operator="equal">
      <formula>$C68</formula>
    </cfRule>
  </conditionalFormatting>
  <conditionalFormatting sqref="C69">
    <cfRule type="cellIs" dxfId="38" priority="41" stopIfTrue="1" operator="equal">
      <formula>$C68</formula>
    </cfRule>
  </conditionalFormatting>
  <conditionalFormatting sqref="A69:B69">
    <cfRule type="cellIs" dxfId="37" priority="42" stopIfTrue="1" operator="equal">
      <formula>0</formula>
    </cfRule>
  </conditionalFormatting>
  <conditionalFormatting sqref="C70">
    <cfRule type="cellIs" dxfId="36" priority="39" stopIfTrue="1" operator="equal">
      <formula>$C69</formula>
    </cfRule>
  </conditionalFormatting>
  <conditionalFormatting sqref="A70:B70">
    <cfRule type="cellIs" dxfId="35" priority="40" stopIfTrue="1" operator="equal">
      <formula>0</formula>
    </cfRule>
  </conditionalFormatting>
  <conditionalFormatting sqref="C71">
    <cfRule type="cellIs" dxfId="34" priority="37" stopIfTrue="1" operator="equal">
      <formula>$C70</formula>
    </cfRule>
  </conditionalFormatting>
  <conditionalFormatting sqref="A71:B71">
    <cfRule type="cellIs" dxfId="33" priority="38" stopIfTrue="1" operator="equal">
      <formula>0</formula>
    </cfRule>
  </conditionalFormatting>
  <conditionalFormatting sqref="C72">
    <cfRule type="cellIs" dxfId="32" priority="35" stopIfTrue="1" operator="equal">
      <formula>$C71</formula>
    </cfRule>
  </conditionalFormatting>
  <conditionalFormatting sqref="A72:B72">
    <cfRule type="cellIs" dxfId="31" priority="36" stopIfTrue="1" operator="equal">
      <formula>0</formula>
    </cfRule>
  </conditionalFormatting>
  <conditionalFormatting sqref="C73">
    <cfRule type="cellIs" dxfId="30" priority="33" stopIfTrue="1" operator="equal">
      <formula>$C72</formula>
    </cfRule>
  </conditionalFormatting>
  <conditionalFormatting sqref="A73:B73">
    <cfRule type="cellIs" dxfId="29" priority="34" stopIfTrue="1" operator="equal">
      <formula>0</formula>
    </cfRule>
  </conditionalFormatting>
  <conditionalFormatting sqref="C74">
    <cfRule type="cellIs" dxfId="28" priority="31" stopIfTrue="1" operator="equal">
      <formula>$C73</formula>
    </cfRule>
  </conditionalFormatting>
  <conditionalFormatting sqref="A74:B74">
    <cfRule type="cellIs" dxfId="27" priority="32" stopIfTrue="1" operator="equal">
      <formula>0</formula>
    </cfRule>
  </conditionalFormatting>
  <conditionalFormatting sqref="C75">
    <cfRule type="cellIs" dxfId="26" priority="29" stopIfTrue="1" operator="equal">
      <formula>$C74</formula>
    </cfRule>
  </conditionalFormatting>
  <conditionalFormatting sqref="A75:B75">
    <cfRule type="cellIs" dxfId="25" priority="30" stopIfTrue="1" operator="equal">
      <formula>0</formula>
    </cfRule>
  </conditionalFormatting>
  <conditionalFormatting sqref="C76">
    <cfRule type="cellIs" dxfId="24" priority="27" stopIfTrue="1" operator="equal">
      <formula>$C75</formula>
    </cfRule>
  </conditionalFormatting>
  <conditionalFormatting sqref="A76:B76">
    <cfRule type="cellIs" dxfId="23" priority="28" stopIfTrue="1" operator="equal">
      <formula>0</formula>
    </cfRule>
  </conditionalFormatting>
  <conditionalFormatting sqref="C77">
    <cfRule type="cellIs" dxfId="22" priority="25" stopIfTrue="1" operator="equal">
      <formula>$C76</formula>
    </cfRule>
  </conditionalFormatting>
  <conditionalFormatting sqref="A77:B77">
    <cfRule type="cellIs" dxfId="21" priority="26" stopIfTrue="1" operator="equal">
      <formula>0</formula>
    </cfRule>
  </conditionalFormatting>
  <conditionalFormatting sqref="C78">
    <cfRule type="cellIs" dxfId="20" priority="23" stopIfTrue="1" operator="equal">
      <formula>$C77</formula>
    </cfRule>
  </conditionalFormatting>
  <conditionalFormatting sqref="A78:B78">
    <cfRule type="cellIs" dxfId="19" priority="24" stopIfTrue="1" operator="equal">
      <formula>0</formula>
    </cfRule>
  </conditionalFormatting>
  <conditionalFormatting sqref="C95">
    <cfRule type="cellIs" dxfId="18" priority="50" stopIfTrue="1" operator="equal">
      <formula>$C85</formula>
    </cfRule>
  </conditionalFormatting>
  <conditionalFormatting sqref="C86">
    <cfRule type="cellIs" dxfId="17" priority="19" stopIfTrue="1" operator="equal">
      <formula>$C85</formula>
    </cfRule>
  </conditionalFormatting>
  <conditionalFormatting sqref="A86:B86">
    <cfRule type="cellIs" dxfId="16" priority="20" stopIfTrue="1" operator="equal">
      <formula>0</formula>
    </cfRule>
  </conditionalFormatting>
  <conditionalFormatting sqref="C87">
    <cfRule type="cellIs" dxfId="15" priority="17" stopIfTrue="1" operator="equal">
      <formula>$C86</formula>
    </cfRule>
  </conditionalFormatting>
  <conditionalFormatting sqref="A87:B87">
    <cfRule type="cellIs" dxfId="14" priority="18" stopIfTrue="1" operator="equal">
      <formula>0</formula>
    </cfRule>
  </conditionalFormatting>
  <conditionalFormatting sqref="C88">
    <cfRule type="cellIs" dxfId="13" priority="15" stopIfTrue="1" operator="equal">
      <formula>$C87</formula>
    </cfRule>
  </conditionalFormatting>
  <conditionalFormatting sqref="A88:B88">
    <cfRule type="cellIs" dxfId="12" priority="16" stopIfTrue="1" operator="equal">
      <formula>0</formula>
    </cfRule>
  </conditionalFormatting>
  <conditionalFormatting sqref="C89">
    <cfRule type="cellIs" dxfId="11" priority="13" stopIfTrue="1" operator="equal">
      <formula>$C88</formula>
    </cfRule>
  </conditionalFormatting>
  <conditionalFormatting sqref="A89:B89">
    <cfRule type="cellIs" dxfId="10" priority="14" stopIfTrue="1" operator="equal">
      <formula>0</formula>
    </cfRule>
  </conditionalFormatting>
  <conditionalFormatting sqref="C90">
    <cfRule type="cellIs" dxfId="9" priority="11" stopIfTrue="1" operator="equal">
      <formula>$C89</formula>
    </cfRule>
  </conditionalFormatting>
  <conditionalFormatting sqref="A90:B90">
    <cfRule type="cellIs" dxfId="8" priority="1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A92:B92">
    <cfRule type="cellIs" dxfId="4" priority="8" stopIfTrue="1" operator="equal">
      <formula>0</formula>
    </cfRule>
  </conditionalFormatting>
  <conditionalFormatting sqref="C93">
    <cfRule type="cellIs" dxfId="3" priority="5" stopIfTrue="1" operator="equal">
      <formula>$C92</formula>
    </cfRule>
  </conditionalFormatting>
  <conditionalFormatting sqref="A93:B93">
    <cfRule type="cellIs" dxfId="2" priority="6" stopIfTrue="1" operator="equal">
      <formula>0</formula>
    </cfRule>
  </conditionalFormatting>
  <conditionalFormatting sqref="C94">
    <cfRule type="cellIs" dxfId="1" priority="3" stopIfTrue="1" operator="equal">
      <formula>$C93</formula>
    </cfRule>
  </conditionalFormatting>
  <conditionalFormatting sqref="A94:B9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0213241</vt:lpstr>
      <vt:lpstr>'0213241'!Область_друку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2025-03-03T12:48:53Z</cp:lastPrinted>
  <dcterms:created xsi:type="dcterms:W3CDTF">2016-08-10T10:53:25Z</dcterms:created>
  <dcterms:modified xsi:type="dcterms:W3CDTF">2025-03-14T10:49:48Z</dcterms:modified>
</cp:coreProperties>
</file>