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2" windowHeight="8772" firstSheet="2" activeTab="2"/>
  </bookViews>
  <sheets>
    <sheet name="Лист1" sheetId="1" r:id="rId1"/>
    <sheet name="0160" sheetId="2" r:id="rId2"/>
    <sheet name="0180 " sheetId="3" r:id="rId3"/>
  </sheets>
  <definedNames>
    <definedName name="_xlnm.Print_Area" localSheetId="1">'0160'!$A$1:$G$71</definedName>
    <definedName name="_xlnm.Print_Area" localSheetId="2">'0180 '!$A$1:$G$56</definedName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<sst xmlns="http://schemas.openxmlformats.org/spreadsheetml/2006/main" count="356" uniqueCount="124">
  <si>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</si>
  <si>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</si>
  <si>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</si>
  <si>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</si>
  <si>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</si>
  <si>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</si>
  <si>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</si>
  <si>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</si>
  <si>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</si>
  <si>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</si>
  <si>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</si>
  <si>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</si>
  <si>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</si>
  <si>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</si>
  <si>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</si>
  <si>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</si>
  <si>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</si>
  <si>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(підпис)</t>
  </si>
  <si>
    <t>(прізвище та ініціали)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</si>
  <si>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</si>
  <si>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</si>
  <si>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</si>
  <si>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</si>
  <si>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</si>
  <si>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                    </t>
  </si>
  <si>
    <t>необхідно додатково
(+)</t>
  </si>
  <si>
    <t>(найменування бюджетної програми згідно з Типовою програмною класифікацією видатків та кредитування місцевих бюджетів)</t>
  </si>
  <si>
    <t>Зміна результативних показників, які характеризують виконання бюджетної програми, у разі передбачення додаткових коштів</t>
  </si>
  <si>
    <t xml:space="preserve">1. Управління капітального будівництва департаменту архітектури, містобудування та земельних ресурсів </t>
  </si>
  <si>
    <t xml:space="preserve">2. Управління капітального будівництва департаменту архітектури, містобудування та земельних ресурсів </t>
  </si>
  <si>
    <t>(_1_) (_5_)</t>
  </si>
  <si>
    <t>3. Керівництво і управління у відповідній сфері у містах (місті Києві), селищах, селах, об'єднаних територіальних громадах</t>
  </si>
  <si>
    <t>(_1_) (_5_)(_1_)</t>
  </si>
  <si>
    <t>(_1_) (_5_) (_1_) (_0_) (_1_) (_6_) (_0_)</t>
  </si>
  <si>
    <t>1) додаткові витрати на 2019 рік за бюджетними програмами/підпрограмами:</t>
  </si>
  <si>
    <t>2017 рік
(звіт)</t>
  </si>
  <si>
    <t>2018рік
(затверджено)</t>
  </si>
  <si>
    <t>2019 рік (проект)</t>
  </si>
  <si>
    <t>Оплата праці</t>
  </si>
  <si>
    <t>Нарахування на заробітну плату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</si>
  <si>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</si>
  <si>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</si>
  <si>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</si>
  <si>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</si>
  <si>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</si>
  <si>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</si>
  <si>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Інші поточні видатки</t>
  </si>
  <si>
    <t>Придбання обладнання і предметів довгострокового користування</t>
  </si>
  <si>
    <t>БЮДЖЕТНИЙ ЗАПИТ НА 2019 - 2021  РОКИ додатковий (Форма 2019-3)</t>
  </si>
  <si>
    <t>Обґрунтування необхідності додаткових коштів на 2019 рік</t>
  </si>
  <si>
    <t xml:space="preserve">Обсяг видатків на забезпечення виконання наданих законодавством повноважень </t>
  </si>
  <si>
    <t>грн.</t>
  </si>
  <si>
    <t>кошторис</t>
  </si>
  <si>
    <t>кількість штатних одиниць, з них:</t>
  </si>
  <si>
    <t>од.</t>
  </si>
  <si>
    <t>штатний розпис</t>
  </si>
  <si>
    <t>посадові особи</t>
  </si>
  <si>
    <t>кількість отриманих листів, звернень, заяв, скарг та завдань</t>
  </si>
  <si>
    <t>журнал реєстрації</t>
  </si>
  <si>
    <t>кількість відравлених листів та завдань</t>
  </si>
  <si>
    <t>кількість підготовлених проектів рішень міської ради</t>
  </si>
  <si>
    <t>кількість підготовлених проектів рішень виконавчого комітету</t>
  </si>
  <si>
    <t>кількість підготовлених проектів договорів про згоду на залучення коштів замовників на розвиток інженерно-транспортної та соціальної інфраструктури міста та розрахунки до них</t>
  </si>
  <si>
    <t>кількість виконаних листів, звернень, заяв та завдань на одну штатну одиницю</t>
  </si>
  <si>
    <t>розрахунок</t>
  </si>
  <si>
    <t>кількість підготовлених проектів рішень міської ради на одну штатну одиницю</t>
  </si>
  <si>
    <t>кількість підготовлених проектів рішень виконавчого комітету на одну штатну одиницю</t>
  </si>
  <si>
    <t>кількість підготовлених проектів договорів про згоду на залучення коштів замовників на розвиток інженерно-транспортної та соціальної інфраструктури міста та розрахунки до них на одну штатну одиницю</t>
  </si>
  <si>
    <t>відсоток вчасно виконаних листів, звернень, заяв, скарг та завдань до їх загальної кількості</t>
  </si>
  <si>
    <t>%</t>
  </si>
  <si>
    <t>відсоток фактично укладених договорів про згоду на залучення коштів замовників на розвиток інженерно-транспортної та соціальної інфраструктури міста</t>
  </si>
  <si>
    <t>інший персонал</t>
  </si>
  <si>
    <t>2019 рік (проект) у межах доведених граничних обсягів</t>
  </si>
  <si>
    <t>2019 рік (проект) зміни у разі передбачення додаткових коштів</t>
  </si>
  <si>
    <t xml:space="preserve">Послуги за приєднання до  мереж  електропостачання  об'єктів будівництва:
1. 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 - 185 000 грн.
2. Будівництво навчально-виховного комплексу на вул. Залізняка, 32 - 40 000 грн.
3. Будівництво самопливного і напірного колекторів та каналізаційної насосної станції продуктивністю 1500 куб.м/добу на житловому масиві "Лезнево 1,2" - 41 000 грн. 
</t>
  </si>
  <si>
    <t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</t>
  </si>
  <si>
    <t>Всього</t>
  </si>
  <si>
    <t xml:space="preserve">   Відсутність коштів на придбання АТС унеможливить підвищення ефективності та якості виконання робіт працівниками  установи.</t>
  </si>
  <si>
    <t>Начальник управління</t>
  </si>
  <si>
    <t>Заступник начальника</t>
  </si>
  <si>
    <t>Поліщук Т.М.</t>
  </si>
  <si>
    <t>Гаман В.М.</t>
  </si>
  <si>
    <t xml:space="preserve">   Несвоєчасна оплата за послуги за приєднання до  мереж  електропостачання  об'єктів будівництва ( 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Кам'янецькій; Будівництво навчально-виховного комплексу на вул. Залізняка, 32; Будівництво самопливного і напірного колекторів та каналізаційної насосної станції продуктивністю 1500 куб.м/добу на житловому масиві "Лезнево 1,2" ) відстрочить термін введення їх в експлуатацію.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</si>
  <si>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</si>
  <si>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</si>
  <si>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</si>
  <si>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</si>
  <si>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</si>
  <si>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</si>
  <si>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</si>
  <si>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</si>
  <si>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</si>
  <si>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</si>
  <si>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3</t>
  </si>
  <si>
    <t>3.1</t>
  </si>
  <si>
    <t>3.3</t>
  </si>
  <si>
    <t>3.2</t>
  </si>
  <si>
    <t>3.4</t>
  </si>
  <si>
    <t>4</t>
  </si>
  <si>
    <t>4.1</t>
  </si>
  <si>
    <t>4.2</t>
  </si>
  <si>
    <t xml:space="preserve">    Відсутність коштів на оновлення комп'ютерної та копіювальної техніки  призведе до ускладнення  та зниження ефективності виконання завдань, покладених на управління капітального будівництва.</t>
  </si>
  <si>
    <r>
      <t xml:space="preserve">20 600,00 грн. – придбання багатофункціонального пристрою (2шт. х 10 300,00 грн. =          20 600,00 грн.);
</t>
    </r>
    <r>
      <rPr>
        <b/>
        <sz val="10"/>
        <color indexed="10"/>
        <rFont val="Times New Roman"/>
        <family val="1"/>
      </rPr>
      <t>10 400,00 грн. – придбання принтера для кольорового друку;</t>
    </r>
    <r>
      <rPr>
        <sz val="10"/>
        <color indexed="8"/>
        <rFont val="Times New Roman"/>
        <family val="1"/>
      </rPr>
      <t xml:space="preserve">
12 000,00 грн. – придбання АТС;
46 000,00 грн. – придбання комп’ютера в комплекті (2шт. х 23 000,00грн. = 46 000,00грн.).</t>
    </r>
  </si>
  <si>
    <t>необхідно додатково
(-,+)</t>
  </si>
  <si>
    <t>(_1_) (_5_) (_1_) (_0_) (_1_) (_8_) (_0_)</t>
  </si>
  <si>
    <t>середні витрати на оплату сертифікатів відповідності закінченого будівництвом об’єкта проектній документації</t>
  </si>
  <si>
    <t>в т.ч.</t>
  </si>
  <si>
    <t>забезпечення оплати послуг за приєднання до  мереж  електропостачання  об'єктів будівництва</t>
  </si>
  <si>
    <t>забезпечення оплати сертифікатів відповідності закінченого будівництвом об’єкта проектній документації</t>
  </si>
  <si>
    <t>3. Інша діяльність у сфері державного управління</t>
  </si>
  <si>
    <t>кількість послуг з приєднання до  мереж  електропостачання</t>
  </si>
  <si>
    <t>кількість  сертифікатів відповідності закінченого будівництвом об’єкта проектній документації</t>
  </si>
  <si>
    <t>середні витрати на оплату послуг за приєднання до  мереж  електропостачання</t>
  </si>
  <si>
    <t>рівень готовності приєднання до мереж електропостачання</t>
  </si>
  <si>
    <t>рівень готовності сертифікатів відповідності закінченого будівництвом об’єкта проектній документації</t>
  </si>
  <si>
    <t xml:space="preserve">обсяг видатків на забезпечення виконання наданих законодавством повноважень </t>
  </si>
  <si>
    <t>У звязку з економією коштів на оплату природного газу та зменшенням тарифів</t>
  </si>
  <si>
    <t xml:space="preserve">                         грн. – придбання багатофункціонального пристрою (2шт. х                    6999,00 грн. =  13998,00 грн.);                                             
вентиляторів (5шт.х 1394,00= 6 970,00 грн.,
блоків безперебійного живлення  (8шт.х 1870,00= 14960,00 грн.,                                            Лампи ________________      За рахунок відсутності у потребі в придбінні стільців та меблів офісних  на суму 16000,00 грн. та з економією коштів по КЕКВ 2274                                                  </t>
  </si>
  <si>
    <t>Додаткова потреба в коштах на придбання принтера для кольрового друку виникла у зв'язку з необхідністю друку на папері формату А3 (7480,00 грн.).                                                                                                  Придбання багатофункціонального пристрою (2шт. х  8835,00 грн. =  17 670,00 грн.).                            За рахунок економії коштів за КЕКВ 2274</t>
  </si>
  <si>
    <t>Оплата сертифікатів відповідності закінченого будівництвом об’єкта проектній документації.
1. Будівництво навчально-виховного комплексу на вул. Залізняка, 32 У зв'язку з коригуванням ПКД дана послуга була врахована в кошторисну частину проекту (КПКВ МБ 1517370)
2. Реконструкція приміщень НВО №1 по вул. Старокостянтинівське шосе, 3Б в м.Хмельницькому (в тому числі коригування проектно-кошторисної документації). У зв'язку з тим, що здача об'єкта в експлуатацію у 2019 році не відбудеться, потреби в даній послузі не має.</t>
  </si>
  <si>
    <t>Розрахунок (додається)</t>
  </si>
  <si>
    <r>
      <t xml:space="preserve">                         грн. – придбання                                  
</t>
    </r>
    <r>
      <rPr>
        <b/>
        <sz val="11"/>
        <rFont val="Times New Roman"/>
        <family val="1"/>
      </rPr>
      <t>вентиляторів</t>
    </r>
    <r>
      <rPr>
        <sz val="11"/>
        <rFont val="Times New Roman"/>
        <family val="1"/>
      </rPr>
      <t xml:space="preserve"> (5шт.х 1394,00= 6 970,00 грн.,
</t>
    </r>
    <r>
      <rPr>
        <b/>
        <sz val="11"/>
        <rFont val="Times New Roman"/>
        <family val="1"/>
      </rPr>
      <t>блоків безперебійного живлення</t>
    </r>
    <r>
      <rPr>
        <sz val="11"/>
        <rFont val="Times New Roman"/>
        <family val="1"/>
      </rPr>
      <t xml:space="preserve">  (8шт.х 1870,00= 14960,00 грн.,                                                          ф</t>
    </r>
    <r>
      <rPr>
        <b/>
        <sz val="11"/>
        <rFont val="Times New Roman"/>
        <family val="1"/>
      </rPr>
      <t>лешок 32 GB</t>
    </r>
    <r>
      <rPr>
        <sz val="11"/>
        <rFont val="Times New Roman"/>
        <family val="1"/>
      </rPr>
      <t xml:space="preserve">  (2шт.х 469,00=938,00 грн.,                                            </t>
    </r>
    <r>
      <rPr>
        <b/>
        <sz val="11"/>
        <rFont val="Times New Roman"/>
        <family val="1"/>
      </rPr>
      <t>електрочайників</t>
    </r>
    <r>
      <rPr>
        <sz val="11"/>
        <rFont val="Times New Roman"/>
        <family val="1"/>
      </rPr>
      <t xml:space="preserve">  (2шт.х 1049,00=2098,00 грн.,                               </t>
    </r>
    <r>
      <rPr>
        <b/>
        <sz val="11"/>
        <rFont val="Times New Roman"/>
        <family val="1"/>
      </rPr>
      <t>рулетки будівельної</t>
    </r>
    <r>
      <rPr>
        <sz val="11"/>
        <rFont val="Times New Roman"/>
        <family val="1"/>
      </rPr>
      <t xml:space="preserve">  (1шт.х 360,00=360,00 грн.),                                                                       </t>
    </r>
    <r>
      <rPr>
        <b/>
        <sz val="11"/>
        <rFont val="Times New Roman"/>
        <family val="1"/>
      </rPr>
      <t>драбини-стремянки</t>
    </r>
    <r>
      <rPr>
        <sz val="11"/>
        <rFont val="Times New Roman"/>
        <family val="1"/>
      </rPr>
      <t xml:space="preserve"> (1шт.х 5375,00=5375,00 грн.),                                                                            </t>
    </r>
    <r>
      <rPr>
        <b/>
        <sz val="11"/>
        <rFont val="Times New Roman"/>
        <family val="1"/>
      </rPr>
      <t>ламп світлодіодних</t>
    </r>
    <r>
      <rPr>
        <sz val="11"/>
        <rFont val="Times New Roman"/>
        <family val="1"/>
      </rPr>
      <t xml:space="preserve"> ( 13шт х 4 секції х 214,00грн.=11128,00грн.)                                                 За рахунок відсутності у потребі в придбанні стільців та меблів офісних  на суму 16 000,00 грн. та з економією коштів по КЕКВ 2274                                                  </t>
    </r>
  </si>
  <si>
    <t xml:space="preserve">У зв'язку з тим, що здача об'єктів: "Реконструкція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 ", "Будівництво самопливного і напірного колекторів та каналізаційної насосної станції продуктивністю 1500 куб.м/добу на житловому масиві "Лезнево 1,2" в м. Хмельницькому" в експлуатацію у 2019 році не передбачається, потреби в оплаті сертифіката готовності закінченого будівництвом об'єкта не має. </t>
  </si>
  <si>
    <t xml:space="preserve">У зв'язку з незавершенням будівництва  об’єктів:  "Реконструкція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 ", "Реконструкція приміщень НВО №1 по вул. Старокостянтинівське шосе, 3Б в м.Хмельницькому (в тому числі коригування проектно-кошторисної документації)"   потреби у послугах за приєднання до  мереж  електропостачання не має.
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</si>
</sst>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6" fillId="0" borderId="10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left" wrapText="1"/>
    </xf>
    <xf numFmtId="0" fontId="46" fillId="0" borderId="0" xfId="0" applyFont="1" applyAlignment="1">
      <alignment vertical="top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vertical="top" wrapText="1"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90" zoomScaleSheetLayoutView="90" zoomScalePageLayoutView="0" workbookViewId="0" topLeftCell="A55">
      <selection activeCell="A59" sqref="A59:G60"/>
    </sheetView>
  </sheetViews>
  <sheetFormatPr defaultColWidth="9.140625" defaultRowHeight="15"/>
  <cols>
    <col min="1" max="1" width="13.7109375" style="1" customWidth="1"/>
    <col min="2" max="2" width="50.00390625" style="1" customWidth="1"/>
    <col min="3" max="3" width="12.28125" style="1" customWidth="1"/>
    <col min="4" max="4" width="14.8515625" style="1" customWidth="1"/>
    <col min="5" max="5" width="12.57421875" style="1" customWidth="1"/>
    <col min="6" max="6" width="11.7109375" style="1" customWidth="1"/>
    <col min="7" max="7" width="42.7109375" style="1" customWidth="1"/>
    <col min="8" max="8" width="9.28125" style="1" customWidth="1"/>
    <col min="9" max="16384" width="9.140625" style="1" customWidth="1"/>
  </cols>
  <sheetData>
    <row r="1" spans="5:7" ht="13.5">
      <c r="E1" s="6"/>
      <c r="F1" s="6"/>
      <c r="G1" s="7" t="s">
        <v>0</v>
      </c>
    </row>
    <row r="2" spans="5:7" ht="13.5">
      <c r="E2" s="6"/>
      <c r="F2" s="6"/>
      <c r="G2" s="7" t="s">
        <v>7</v>
      </c>
    </row>
    <row r="3" spans="5:7" ht="13.5">
      <c r="E3" s="6"/>
      <c r="F3" s="6"/>
      <c r="G3" s="7" t="s">
        <v>8</v>
      </c>
    </row>
    <row r="4" spans="5:7" ht="13.5">
      <c r="E4" s="6"/>
      <c r="F4" s="6"/>
      <c r="G4" s="7" t="s">
        <v>9</v>
      </c>
    </row>
    <row r="5" spans="5:7" ht="13.5">
      <c r="E5" s="6"/>
      <c r="F5" s="6"/>
      <c r="G5" s="7" t="s">
        <v>10</v>
      </c>
    </row>
    <row r="6" spans="1:8" ht="13.5">
      <c r="A6" s="70" t="s">
        <v>48</v>
      </c>
      <c r="B6" s="70"/>
      <c r="C6" s="70"/>
      <c r="D6" s="70"/>
      <c r="E6" s="70"/>
      <c r="F6" s="70"/>
      <c r="G6" s="70"/>
      <c r="H6" s="27"/>
    </row>
    <row r="7" spans="1:8" ht="13.5">
      <c r="A7" s="65" t="s">
        <v>28</v>
      </c>
      <c r="B7" s="65"/>
      <c r="C7" s="65"/>
      <c r="D7" s="65"/>
      <c r="E7" s="65"/>
      <c r="F7" s="65"/>
      <c r="G7" s="64" t="s">
        <v>30</v>
      </c>
      <c r="H7" s="64"/>
    </row>
    <row r="8" spans="1:8" ht="27" customHeight="1">
      <c r="A8" s="66" t="s">
        <v>23</v>
      </c>
      <c r="B8" s="66"/>
      <c r="C8" s="66"/>
      <c r="D8" s="66"/>
      <c r="E8" s="66"/>
      <c r="F8" s="66"/>
      <c r="G8" s="15" t="s">
        <v>19</v>
      </c>
      <c r="H8" s="26"/>
    </row>
    <row r="9" spans="1:8" ht="13.5">
      <c r="A9" s="65" t="s">
        <v>29</v>
      </c>
      <c r="B9" s="65"/>
      <c r="C9" s="65"/>
      <c r="D9" s="65"/>
      <c r="E9" s="65"/>
      <c r="F9" s="65"/>
      <c r="G9" s="64" t="s">
        <v>32</v>
      </c>
      <c r="H9" s="64"/>
    </row>
    <row r="10" spans="1:8" ht="28.5" customHeight="1">
      <c r="A10" s="66" t="s">
        <v>22</v>
      </c>
      <c r="B10" s="66"/>
      <c r="C10" s="66"/>
      <c r="D10" s="66"/>
      <c r="E10" s="66"/>
      <c r="F10" s="66"/>
      <c r="G10" s="15" t="s">
        <v>19</v>
      </c>
      <c r="H10" s="26"/>
    </row>
    <row r="11" spans="1:8" ht="13.5" customHeight="1">
      <c r="A11" s="65" t="s">
        <v>31</v>
      </c>
      <c r="B11" s="65"/>
      <c r="C11" s="65"/>
      <c r="D11" s="65"/>
      <c r="E11" s="64" t="s">
        <v>33</v>
      </c>
      <c r="F11" s="64"/>
      <c r="G11" s="64"/>
      <c r="H11" s="14"/>
    </row>
    <row r="12" spans="1:8" ht="12.75" customHeight="1">
      <c r="A12" s="67" t="s">
        <v>26</v>
      </c>
      <c r="B12" s="67"/>
      <c r="C12" s="67"/>
      <c r="D12" s="67"/>
      <c r="E12" s="66" t="s">
        <v>20</v>
      </c>
      <c r="F12" s="66"/>
      <c r="G12" s="66"/>
      <c r="H12" s="29"/>
    </row>
    <row r="13" spans="1:2" ht="5.25" customHeight="1">
      <c r="A13" s="4" t="s">
        <v>24</v>
      </c>
      <c r="B13" s="2"/>
    </row>
    <row r="14" spans="1:7" ht="12.75" customHeight="1">
      <c r="A14" s="60" t="s">
        <v>11</v>
      </c>
      <c r="B14" s="60"/>
      <c r="C14" s="60"/>
      <c r="D14" s="60"/>
      <c r="E14" s="60"/>
      <c r="F14" s="60"/>
      <c r="G14" s="60"/>
    </row>
    <row r="15" spans="1:7" ht="18" customHeight="1">
      <c r="A15" s="60" t="s">
        <v>34</v>
      </c>
      <c r="B15" s="60"/>
      <c r="C15" s="60"/>
      <c r="D15" s="60"/>
      <c r="E15" s="60"/>
      <c r="F15" s="60"/>
      <c r="G15" s="60"/>
    </row>
    <row r="16" spans="1:7" ht="13.5">
      <c r="A16" s="62"/>
      <c r="B16" s="62"/>
      <c r="G16" s="28" t="s">
        <v>12</v>
      </c>
    </row>
    <row r="17" ht="13.5" hidden="1"/>
    <row r="18" spans="1:7" ht="57.75" customHeight="1">
      <c r="A18" s="61" t="s">
        <v>21</v>
      </c>
      <c r="B18" s="61" t="s">
        <v>1</v>
      </c>
      <c r="C18" s="61" t="s">
        <v>35</v>
      </c>
      <c r="D18" s="61" t="s">
        <v>36</v>
      </c>
      <c r="E18" s="61" t="s">
        <v>37</v>
      </c>
      <c r="F18" s="61"/>
      <c r="G18" s="61" t="s">
        <v>49</v>
      </c>
    </row>
    <row r="19" spans="1:7" ht="45" customHeight="1">
      <c r="A19" s="61"/>
      <c r="B19" s="61"/>
      <c r="C19" s="61"/>
      <c r="D19" s="61"/>
      <c r="E19" s="61" t="s">
        <v>13</v>
      </c>
      <c r="F19" s="61" t="s">
        <v>25</v>
      </c>
      <c r="G19" s="61"/>
    </row>
    <row r="20" spans="1:7" ht="13.5">
      <c r="A20" s="61"/>
      <c r="B20" s="61"/>
      <c r="C20" s="61"/>
      <c r="D20" s="61"/>
      <c r="E20" s="61"/>
      <c r="F20" s="61"/>
      <c r="G20" s="61"/>
    </row>
    <row r="21" spans="1:7" ht="13.5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</row>
    <row r="22" spans="1:7" ht="13.5">
      <c r="A22" s="8">
        <v>2110</v>
      </c>
      <c r="B22" s="9" t="s">
        <v>38</v>
      </c>
      <c r="C22" s="9"/>
      <c r="D22" s="9"/>
      <c r="E22" s="23">
        <v>1776300</v>
      </c>
      <c r="F22" s="23"/>
      <c r="G22" s="9"/>
    </row>
    <row r="23" spans="1:7" s="12" customFormat="1" ht="13.5">
      <c r="A23" s="11">
        <v>2120</v>
      </c>
      <c r="B23" s="9" t="s">
        <v>39</v>
      </c>
      <c r="C23" s="9"/>
      <c r="D23" s="9"/>
      <c r="E23" s="23">
        <v>390000</v>
      </c>
      <c r="F23" s="23"/>
      <c r="G23" s="9"/>
    </row>
    <row r="24" spans="1:7" s="12" customFormat="1" ht="13.5">
      <c r="A24" s="11">
        <v>2210</v>
      </c>
      <c r="B24" s="9" t="s">
        <v>40</v>
      </c>
      <c r="C24" s="9"/>
      <c r="D24" s="9"/>
      <c r="E24" s="23">
        <v>76200</v>
      </c>
      <c r="F24" s="23"/>
      <c r="G24" s="17"/>
    </row>
    <row r="25" spans="1:7" s="12" customFormat="1" ht="158.25" customHeight="1">
      <c r="A25" s="11">
        <v>2240</v>
      </c>
      <c r="B25" s="9" t="s">
        <v>41</v>
      </c>
      <c r="C25" s="9"/>
      <c r="D25" s="9"/>
      <c r="E25" s="23">
        <v>312000</v>
      </c>
      <c r="F25" s="23">
        <v>266000</v>
      </c>
      <c r="G25" s="24" t="s">
        <v>74</v>
      </c>
    </row>
    <row r="26" spans="1:7" s="12" customFormat="1" ht="13.5">
      <c r="A26" s="11">
        <v>2250</v>
      </c>
      <c r="B26" s="9" t="s">
        <v>42</v>
      </c>
      <c r="C26" s="9"/>
      <c r="D26" s="9"/>
      <c r="E26" s="23">
        <v>2000</v>
      </c>
      <c r="F26" s="23"/>
      <c r="G26" s="17"/>
    </row>
    <row r="27" spans="1:7" s="12" customFormat="1" ht="13.5">
      <c r="A27" s="11">
        <v>2272</v>
      </c>
      <c r="B27" s="9" t="s">
        <v>43</v>
      </c>
      <c r="C27" s="9"/>
      <c r="D27" s="9"/>
      <c r="E27" s="23">
        <v>1300</v>
      </c>
      <c r="F27" s="23"/>
      <c r="G27" s="17"/>
    </row>
    <row r="28" spans="1:7" s="12" customFormat="1" ht="13.5">
      <c r="A28" s="11">
        <v>2273</v>
      </c>
      <c r="B28" s="9" t="s">
        <v>44</v>
      </c>
      <c r="C28" s="9"/>
      <c r="D28" s="9"/>
      <c r="E28" s="23">
        <v>20700</v>
      </c>
      <c r="F28" s="23"/>
      <c r="G28" s="17"/>
    </row>
    <row r="29" spans="1:7" s="12" customFormat="1" ht="13.5">
      <c r="A29" s="11">
        <v>2274</v>
      </c>
      <c r="B29" s="9" t="s">
        <v>45</v>
      </c>
      <c r="C29" s="9"/>
      <c r="D29" s="9"/>
      <c r="E29" s="23">
        <v>78000</v>
      </c>
      <c r="F29" s="23"/>
      <c r="G29" s="17"/>
    </row>
    <row r="30" spans="1:7" s="12" customFormat="1" ht="13.5">
      <c r="A30" s="11">
        <v>2800</v>
      </c>
      <c r="B30" s="9" t="s">
        <v>46</v>
      </c>
      <c r="C30" s="9"/>
      <c r="D30" s="9"/>
      <c r="E30" s="23">
        <v>40000</v>
      </c>
      <c r="F30" s="23"/>
      <c r="G30" s="17"/>
    </row>
    <row r="31" spans="1:7" ht="103.5" customHeight="1">
      <c r="A31" s="8">
        <v>3110</v>
      </c>
      <c r="B31" s="9" t="s">
        <v>47</v>
      </c>
      <c r="C31" s="9"/>
      <c r="D31" s="9"/>
      <c r="E31" s="23"/>
      <c r="F31" s="23">
        <v>89000</v>
      </c>
      <c r="G31" s="24" t="s">
        <v>102</v>
      </c>
    </row>
    <row r="32" spans="1:7" s="16" customFormat="1" ht="27.75" customHeight="1">
      <c r="A32" s="13"/>
      <c r="B32" s="9" t="s">
        <v>76</v>
      </c>
      <c r="C32" s="9"/>
      <c r="D32" s="9"/>
      <c r="E32" s="23">
        <f>SUM(E22:E31)</f>
        <v>2696500</v>
      </c>
      <c r="F32" s="23">
        <f>SUM(F22:F31)</f>
        <v>355000</v>
      </c>
      <c r="G32" s="24"/>
    </row>
    <row r="34" spans="1:6" ht="39" customHeight="1">
      <c r="A34" s="58" t="s">
        <v>27</v>
      </c>
      <c r="B34" s="58"/>
      <c r="C34" s="58"/>
      <c r="D34" s="58"/>
      <c r="E34" s="58"/>
      <c r="F34" s="58"/>
    </row>
    <row r="36" spans="1:6" ht="96">
      <c r="A36" s="8" t="s">
        <v>14</v>
      </c>
      <c r="B36" s="8" t="s">
        <v>1</v>
      </c>
      <c r="C36" s="8" t="s">
        <v>15</v>
      </c>
      <c r="D36" s="8" t="s">
        <v>16</v>
      </c>
      <c r="E36" s="8" t="s">
        <v>72</v>
      </c>
      <c r="F36" s="8" t="s">
        <v>73</v>
      </c>
    </row>
    <row r="37" spans="1:6" ht="13.5">
      <c r="A37" s="8">
        <v>1</v>
      </c>
      <c r="B37" s="8">
        <v>2</v>
      </c>
      <c r="C37" s="8">
        <v>3</v>
      </c>
      <c r="D37" s="8">
        <v>4</v>
      </c>
      <c r="E37" s="8">
        <v>5</v>
      </c>
      <c r="F37" s="8">
        <v>6</v>
      </c>
    </row>
    <row r="38" spans="1:6" ht="13.5">
      <c r="A38" s="32">
        <v>1</v>
      </c>
      <c r="B38" s="18" t="s">
        <v>2</v>
      </c>
      <c r="C38" s="9"/>
      <c r="D38" s="9"/>
      <c r="E38" s="9"/>
      <c r="F38" s="9"/>
    </row>
    <row r="39" spans="1:6" ht="27.75" customHeight="1">
      <c r="A39" s="30" t="s">
        <v>83</v>
      </c>
      <c r="B39" s="19" t="s">
        <v>50</v>
      </c>
      <c r="C39" s="11" t="s">
        <v>51</v>
      </c>
      <c r="D39" s="19" t="s">
        <v>52</v>
      </c>
      <c r="E39" s="22">
        <v>2696500</v>
      </c>
      <c r="F39" s="22">
        <v>3051500</v>
      </c>
    </row>
    <row r="40" spans="1:6" ht="13.5" customHeight="1">
      <c r="A40" s="30" t="s">
        <v>84</v>
      </c>
      <c r="B40" s="20" t="s">
        <v>53</v>
      </c>
      <c r="C40" s="11" t="s">
        <v>54</v>
      </c>
      <c r="D40" s="19" t="s">
        <v>55</v>
      </c>
      <c r="E40" s="21">
        <v>9</v>
      </c>
      <c r="F40" s="21">
        <v>9</v>
      </c>
    </row>
    <row r="41" spans="1:6" ht="13.5" customHeight="1">
      <c r="A41" s="30" t="s">
        <v>85</v>
      </c>
      <c r="B41" s="20" t="s">
        <v>56</v>
      </c>
      <c r="C41" s="11" t="s">
        <v>54</v>
      </c>
      <c r="D41" s="19" t="s">
        <v>55</v>
      </c>
      <c r="E41" s="21">
        <v>8</v>
      </c>
      <c r="F41" s="21">
        <v>8</v>
      </c>
    </row>
    <row r="42" spans="1:6" ht="13.5" customHeight="1">
      <c r="A42" s="30" t="s">
        <v>86</v>
      </c>
      <c r="B42" s="20" t="s">
        <v>71</v>
      </c>
      <c r="C42" s="11" t="s">
        <v>54</v>
      </c>
      <c r="D42" s="19" t="s">
        <v>55</v>
      </c>
      <c r="E42" s="21">
        <v>1</v>
      </c>
      <c r="F42" s="21">
        <v>1</v>
      </c>
    </row>
    <row r="43" spans="1:6" ht="13.5">
      <c r="A43" s="31" t="s">
        <v>87</v>
      </c>
      <c r="B43" s="18" t="s">
        <v>3</v>
      </c>
      <c r="C43" s="11"/>
      <c r="D43" s="19"/>
      <c r="E43" s="21"/>
      <c r="F43" s="21"/>
    </row>
    <row r="44" spans="1:6" ht="18" customHeight="1">
      <c r="A44" s="30" t="s">
        <v>88</v>
      </c>
      <c r="B44" s="20" t="s">
        <v>57</v>
      </c>
      <c r="C44" s="11" t="s">
        <v>54</v>
      </c>
      <c r="D44" s="19" t="s">
        <v>58</v>
      </c>
      <c r="E44" s="21">
        <v>1200</v>
      </c>
      <c r="F44" s="21">
        <v>1200</v>
      </c>
    </row>
    <row r="45" spans="1:6" s="12" customFormat="1" ht="13.5" customHeight="1">
      <c r="A45" s="30" t="s">
        <v>89</v>
      </c>
      <c r="B45" s="19" t="s">
        <v>59</v>
      </c>
      <c r="C45" s="11" t="s">
        <v>54</v>
      </c>
      <c r="D45" s="19" t="s">
        <v>58</v>
      </c>
      <c r="E45" s="21">
        <v>1600</v>
      </c>
      <c r="F45" s="21">
        <v>1600</v>
      </c>
    </row>
    <row r="46" spans="1:6" s="12" customFormat="1" ht="13.5" customHeight="1">
      <c r="A46" s="30" t="s">
        <v>90</v>
      </c>
      <c r="B46" s="19" t="s">
        <v>60</v>
      </c>
      <c r="C46" s="11" t="s">
        <v>54</v>
      </c>
      <c r="D46" s="19" t="s">
        <v>58</v>
      </c>
      <c r="E46" s="21">
        <v>30</v>
      </c>
      <c r="F46" s="21">
        <v>30</v>
      </c>
    </row>
    <row r="47" spans="1:6" s="12" customFormat="1" ht="13.5" customHeight="1">
      <c r="A47" s="30" t="s">
        <v>91</v>
      </c>
      <c r="B47" s="19" t="s">
        <v>61</v>
      </c>
      <c r="C47" s="11" t="s">
        <v>54</v>
      </c>
      <c r="D47" s="19" t="s">
        <v>58</v>
      </c>
      <c r="E47" s="21">
        <v>15</v>
      </c>
      <c r="F47" s="21">
        <v>15</v>
      </c>
    </row>
    <row r="48" spans="1:6" s="12" customFormat="1" ht="57.75" customHeight="1">
      <c r="A48" s="30" t="s">
        <v>92</v>
      </c>
      <c r="B48" s="19" t="s">
        <v>62</v>
      </c>
      <c r="C48" s="11" t="s">
        <v>54</v>
      </c>
      <c r="D48" s="19" t="s">
        <v>58</v>
      </c>
      <c r="E48" s="21">
        <v>250</v>
      </c>
      <c r="F48" s="21">
        <v>250</v>
      </c>
    </row>
    <row r="49" spans="1:6" s="12" customFormat="1" ht="13.5">
      <c r="A49" s="31" t="s">
        <v>93</v>
      </c>
      <c r="B49" s="18" t="s">
        <v>4</v>
      </c>
      <c r="C49" s="9"/>
      <c r="D49" s="19"/>
      <c r="E49" s="21"/>
      <c r="F49" s="21"/>
    </row>
    <row r="50" spans="1:6" s="12" customFormat="1" ht="27.75" customHeight="1">
      <c r="A50" s="30" t="s">
        <v>94</v>
      </c>
      <c r="B50" s="19" t="s">
        <v>63</v>
      </c>
      <c r="C50" s="11" t="s">
        <v>54</v>
      </c>
      <c r="D50" s="19" t="s">
        <v>64</v>
      </c>
      <c r="E50" s="21">
        <v>133</v>
      </c>
      <c r="F50" s="21">
        <v>133</v>
      </c>
    </row>
    <row r="51" spans="1:6" s="12" customFormat="1" ht="29.25" customHeight="1">
      <c r="A51" s="30" t="s">
        <v>96</v>
      </c>
      <c r="B51" s="19" t="s">
        <v>65</v>
      </c>
      <c r="C51" s="11" t="s">
        <v>54</v>
      </c>
      <c r="D51" s="19" t="s">
        <v>64</v>
      </c>
      <c r="E51" s="21">
        <v>3</v>
      </c>
      <c r="F51" s="21">
        <v>3</v>
      </c>
    </row>
    <row r="52" spans="1:6" s="12" customFormat="1" ht="27.75" customHeight="1">
      <c r="A52" s="30" t="s">
        <v>95</v>
      </c>
      <c r="B52" s="19" t="s">
        <v>66</v>
      </c>
      <c r="C52" s="11" t="s">
        <v>54</v>
      </c>
      <c r="D52" s="19" t="s">
        <v>64</v>
      </c>
      <c r="E52" s="21">
        <v>2</v>
      </c>
      <c r="F52" s="21">
        <v>2</v>
      </c>
    </row>
    <row r="53" spans="1:6" s="12" customFormat="1" ht="56.25" customHeight="1">
      <c r="A53" s="30" t="s">
        <v>97</v>
      </c>
      <c r="B53" s="19" t="s">
        <v>67</v>
      </c>
      <c r="C53" s="11" t="s">
        <v>54</v>
      </c>
      <c r="D53" s="19" t="s">
        <v>64</v>
      </c>
      <c r="E53" s="21">
        <v>28</v>
      </c>
      <c r="F53" s="21">
        <v>28</v>
      </c>
    </row>
    <row r="54" spans="1:6" s="12" customFormat="1" ht="13.5">
      <c r="A54" s="31" t="s">
        <v>98</v>
      </c>
      <c r="B54" s="18" t="s">
        <v>5</v>
      </c>
      <c r="C54" s="9"/>
      <c r="D54" s="19"/>
      <c r="E54" s="21"/>
      <c r="F54" s="21"/>
    </row>
    <row r="55" spans="1:6" s="12" customFormat="1" ht="24.75" customHeight="1">
      <c r="A55" s="30" t="s">
        <v>99</v>
      </c>
      <c r="B55" s="19" t="s">
        <v>68</v>
      </c>
      <c r="C55" s="11" t="s">
        <v>69</v>
      </c>
      <c r="D55" s="19" t="s">
        <v>64</v>
      </c>
      <c r="E55" s="21">
        <v>100</v>
      </c>
      <c r="F55" s="21">
        <v>100</v>
      </c>
    </row>
    <row r="56" spans="1:6" s="12" customFormat="1" ht="40.5" customHeight="1">
      <c r="A56" s="30" t="s">
        <v>100</v>
      </c>
      <c r="B56" s="19" t="s">
        <v>70</v>
      </c>
      <c r="C56" s="11" t="s">
        <v>69</v>
      </c>
      <c r="D56" s="19" t="s">
        <v>64</v>
      </c>
      <c r="E56" s="21">
        <v>100</v>
      </c>
      <c r="F56" s="21">
        <v>100</v>
      </c>
    </row>
    <row r="58" spans="1:7" ht="33" customHeight="1">
      <c r="A58" s="60" t="s">
        <v>75</v>
      </c>
      <c r="B58" s="60"/>
      <c r="C58" s="60"/>
      <c r="D58" s="60"/>
      <c r="E58" s="60"/>
      <c r="F58" s="60"/>
      <c r="G58" s="60"/>
    </row>
    <row r="59" spans="1:7" ht="33" customHeight="1">
      <c r="A59" s="69" t="s">
        <v>101</v>
      </c>
      <c r="B59" s="69"/>
      <c r="C59" s="69"/>
      <c r="D59" s="69"/>
      <c r="E59" s="69"/>
      <c r="F59" s="69"/>
      <c r="G59" s="69"/>
    </row>
    <row r="60" spans="1:7" ht="18" customHeight="1">
      <c r="A60" s="63" t="s">
        <v>77</v>
      </c>
      <c r="B60" s="63"/>
      <c r="C60" s="63"/>
      <c r="D60" s="63"/>
      <c r="E60" s="63"/>
      <c r="F60" s="63"/>
      <c r="G60" s="63"/>
    </row>
    <row r="61" spans="1:7" s="16" customFormat="1" ht="60" customHeight="1">
      <c r="A61" s="68" t="s">
        <v>82</v>
      </c>
      <c r="B61" s="68"/>
      <c r="C61" s="68"/>
      <c r="D61" s="68"/>
      <c r="E61" s="68"/>
      <c r="F61" s="68"/>
      <c r="G61" s="68"/>
    </row>
    <row r="62" spans="1:7" s="16" customFormat="1" ht="21" customHeight="1">
      <c r="A62" s="25"/>
      <c r="B62" s="25"/>
      <c r="C62" s="25"/>
      <c r="D62" s="25"/>
      <c r="E62" s="25"/>
      <c r="F62" s="25"/>
      <c r="G62" s="25"/>
    </row>
    <row r="63" spans="1:7" ht="13.5">
      <c r="A63" s="9" t="s">
        <v>6</v>
      </c>
      <c r="B63" s="9"/>
      <c r="C63" s="9"/>
      <c r="D63" s="9"/>
      <c r="E63" s="9"/>
      <c r="F63" s="9"/>
      <c r="G63" s="9"/>
    </row>
    <row r="64" spans="1:7" ht="13.5">
      <c r="A64" s="63"/>
      <c r="B64" s="63"/>
      <c r="C64" s="63"/>
      <c r="D64" s="63"/>
      <c r="E64" s="63"/>
      <c r="F64" s="63"/>
      <c r="G64" s="63"/>
    </row>
    <row r="65" spans="1:7" ht="13.5">
      <c r="A65" s="59"/>
      <c r="B65" s="59"/>
      <c r="C65" s="59"/>
      <c r="D65" s="59"/>
      <c r="E65" s="59"/>
      <c r="F65" s="59"/>
      <c r="G65" s="59"/>
    </row>
    <row r="68" spans="1:7" ht="13.5">
      <c r="A68" s="55" t="s">
        <v>78</v>
      </c>
      <c r="B68" s="55"/>
      <c r="C68" s="10"/>
      <c r="E68" s="57" t="s">
        <v>80</v>
      </c>
      <c r="F68" s="57"/>
      <c r="G68" s="57"/>
    </row>
    <row r="69" spans="1:7" ht="13.5">
      <c r="A69" s="3"/>
      <c r="C69" s="5" t="s">
        <v>17</v>
      </c>
      <c r="E69" s="56" t="s">
        <v>18</v>
      </c>
      <c r="F69" s="56"/>
      <c r="G69" s="56"/>
    </row>
    <row r="70" spans="1:7" ht="29.25" customHeight="1">
      <c r="A70" s="58" t="s">
        <v>79</v>
      </c>
      <c r="B70" s="58"/>
      <c r="C70" s="10"/>
      <c r="E70" s="57" t="s">
        <v>81</v>
      </c>
      <c r="F70" s="57"/>
      <c r="G70" s="57"/>
    </row>
    <row r="71" spans="1:7" ht="13.5">
      <c r="A71" s="3"/>
      <c r="B71" s="5"/>
      <c r="C71" s="5" t="s">
        <v>17</v>
      </c>
      <c r="E71" s="56" t="s">
        <v>18</v>
      </c>
      <c r="F71" s="56"/>
      <c r="G71" s="56"/>
    </row>
  </sheetData>
  <sheetProtection/>
  <mergeCells count="35">
    <mergeCell ref="G18:G20"/>
    <mergeCell ref="E19:E20"/>
    <mergeCell ref="A59:G59"/>
    <mergeCell ref="A6:G6"/>
    <mergeCell ref="E11:G11"/>
    <mergeCell ref="E12:G12"/>
    <mergeCell ref="G7:H7"/>
    <mergeCell ref="A7:F7"/>
    <mergeCell ref="A8:F8"/>
    <mergeCell ref="A60:G60"/>
    <mergeCell ref="A64:G64"/>
    <mergeCell ref="G9:H9"/>
    <mergeCell ref="A9:F9"/>
    <mergeCell ref="A10:F10"/>
    <mergeCell ref="A11:D11"/>
    <mergeCell ref="A12:D12"/>
    <mergeCell ref="A14:G14"/>
    <mergeCell ref="E18:F18"/>
    <mergeCell ref="A61:G61"/>
    <mergeCell ref="A65:G65"/>
    <mergeCell ref="A15:G15"/>
    <mergeCell ref="C18:C20"/>
    <mergeCell ref="D18:D20"/>
    <mergeCell ref="F19:F20"/>
    <mergeCell ref="A34:F34"/>
    <mergeCell ref="A58:G58"/>
    <mergeCell ref="A16:B16"/>
    <mergeCell ref="A18:A20"/>
    <mergeCell ref="B18:B20"/>
    <mergeCell ref="A68:B68"/>
    <mergeCell ref="E69:G69"/>
    <mergeCell ref="E68:G68"/>
    <mergeCell ref="A70:B70"/>
    <mergeCell ref="E70:G70"/>
    <mergeCell ref="E71:G71"/>
  </mergeCells>
  <printOptions/>
  <pageMargins left="0.16" right="0.16" top="0.32" bottom="0.23" header="0.31496062992125984" footer="0.24"/>
  <pageSetup horizontalDpi="1200" verticalDpi="1200" orientation="landscape" paperSize="9" scale="9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90" zoomScaleSheetLayoutView="90" zoomScalePageLayoutView="0" workbookViewId="0" topLeftCell="A22">
      <selection activeCell="F25" sqref="F25"/>
    </sheetView>
  </sheetViews>
  <sheetFormatPr defaultColWidth="9.140625" defaultRowHeight="15"/>
  <cols>
    <col min="1" max="1" width="13.7109375" style="36" customWidth="1"/>
    <col min="2" max="2" width="50.00390625" style="36" customWidth="1"/>
    <col min="3" max="3" width="12.28125" style="36" customWidth="1"/>
    <col min="4" max="4" width="13.421875" style="36" customWidth="1"/>
    <col min="5" max="5" width="12.57421875" style="36" customWidth="1"/>
    <col min="6" max="6" width="11.7109375" style="36" customWidth="1"/>
    <col min="7" max="7" width="43.421875" style="36" customWidth="1"/>
    <col min="8" max="8" width="28.00390625" style="36" customWidth="1"/>
    <col min="9" max="16384" width="9.140625" style="36" customWidth="1"/>
  </cols>
  <sheetData>
    <row r="1" spans="5:7" ht="13.5">
      <c r="E1" s="6"/>
      <c r="F1" s="6"/>
      <c r="G1" s="7" t="s">
        <v>0</v>
      </c>
    </row>
    <row r="2" spans="5:7" ht="13.5">
      <c r="E2" s="6"/>
      <c r="F2" s="6"/>
      <c r="G2" s="7" t="s">
        <v>7</v>
      </c>
    </row>
    <row r="3" spans="5:7" ht="13.5">
      <c r="E3" s="6"/>
      <c r="F3" s="6"/>
      <c r="G3" s="7" t="s">
        <v>8</v>
      </c>
    </row>
    <row r="4" spans="5:7" ht="13.5">
      <c r="E4" s="6"/>
      <c r="F4" s="6"/>
      <c r="G4" s="7" t="s">
        <v>9</v>
      </c>
    </row>
    <row r="5" spans="5:7" ht="13.5">
      <c r="E5" s="6"/>
      <c r="F5" s="6"/>
      <c r="G5" s="7" t="s">
        <v>10</v>
      </c>
    </row>
    <row r="6" spans="1:8" ht="13.5">
      <c r="A6" s="70" t="s">
        <v>48</v>
      </c>
      <c r="B6" s="70"/>
      <c r="C6" s="70"/>
      <c r="D6" s="70"/>
      <c r="E6" s="70"/>
      <c r="F6" s="70"/>
      <c r="G6" s="70"/>
      <c r="H6" s="27"/>
    </row>
    <row r="7" spans="1:8" ht="13.5">
      <c r="A7" s="65" t="s">
        <v>28</v>
      </c>
      <c r="B7" s="65"/>
      <c r="C7" s="65"/>
      <c r="D7" s="65"/>
      <c r="E7" s="65"/>
      <c r="F7" s="65"/>
      <c r="G7" s="64" t="s">
        <v>30</v>
      </c>
      <c r="H7" s="64"/>
    </row>
    <row r="8" spans="1:8" ht="27" customHeight="1">
      <c r="A8" s="66" t="s">
        <v>23</v>
      </c>
      <c r="B8" s="66"/>
      <c r="C8" s="66"/>
      <c r="D8" s="66"/>
      <c r="E8" s="66"/>
      <c r="F8" s="66"/>
      <c r="G8" s="15" t="s">
        <v>19</v>
      </c>
      <c r="H8" s="26"/>
    </row>
    <row r="9" spans="1:8" ht="13.5">
      <c r="A9" s="65" t="s">
        <v>29</v>
      </c>
      <c r="B9" s="65"/>
      <c r="C9" s="65"/>
      <c r="D9" s="65"/>
      <c r="E9" s="65"/>
      <c r="F9" s="65"/>
      <c r="G9" s="64" t="s">
        <v>32</v>
      </c>
      <c r="H9" s="64"/>
    </row>
    <row r="10" spans="1:8" ht="28.5" customHeight="1">
      <c r="A10" s="66" t="s">
        <v>22</v>
      </c>
      <c r="B10" s="66"/>
      <c r="C10" s="66"/>
      <c r="D10" s="66"/>
      <c r="E10" s="66"/>
      <c r="F10" s="66"/>
      <c r="G10" s="15" t="s">
        <v>19</v>
      </c>
      <c r="H10" s="26"/>
    </row>
    <row r="11" spans="1:8" ht="13.5" customHeight="1">
      <c r="A11" s="65" t="s">
        <v>31</v>
      </c>
      <c r="B11" s="65"/>
      <c r="C11" s="65"/>
      <c r="D11" s="65"/>
      <c r="E11" s="64" t="s">
        <v>33</v>
      </c>
      <c r="F11" s="64"/>
      <c r="G11" s="64"/>
      <c r="H11" s="34"/>
    </row>
    <row r="12" spans="1:8" ht="12.75" customHeight="1">
      <c r="A12" s="67" t="s">
        <v>26</v>
      </c>
      <c r="B12" s="67"/>
      <c r="C12" s="67"/>
      <c r="D12" s="67"/>
      <c r="E12" s="66" t="s">
        <v>20</v>
      </c>
      <c r="F12" s="66"/>
      <c r="G12" s="66"/>
      <c r="H12" s="29"/>
    </row>
    <row r="13" spans="1:2" ht="5.25" customHeight="1">
      <c r="A13" s="35" t="s">
        <v>24</v>
      </c>
      <c r="B13" s="2"/>
    </row>
    <row r="14" spans="1:7" ht="12.75" customHeight="1">
      <c r="A14" s="60" t="s">
        <v>11</v>
      </c>
      <c r="B14" s="60"/>
      <c r="C14" s="60"/>
      <c r="D14" s="60"/>
      <c r="E14" s="60"/>
      <c r="F14" s="60"/>
      <c r="G14" s="60"/>
    </row>
    <row r="15" spans="1:7" ht="18" customHeight="1">
      <c r="A15" s="60" t="s">
        <v>34</v>
      </c>
      <c r="B15" s="60"/>
      <c r="C15" s="60"/>
      <c r="D15" s="60"/>
      <c r="E15" s="60"/>
      <c r="F15" s="60"/>
      <c r="G15" s="60"/>
    </row>
    <row r="16" spans="1:7" ht="6" customHeight="1">
      <c r="A16" s="62"/>
      <c r="B16" s="62"/>
      <c r="G16" s="28" t="s">
        <v>12</v>
      </c>
    </row>
    <row r="17" ht="13.5" hidden="1"/>
    <row r="18" spans="1:7" ht="57.75" customHeight="1">
      <c r="A18" s="61" t="s">
        <v>21</v>
      </c>
      <c r="B18" s="61" t="s">
        <v>1</v>
      </c>
      <c r="C18" s="61" t="s">
        <v>35</v>
      </c>
      <c r="D18" s="61" t="s">
        <v>36</v>
      </c>
      <c r="E18" s="61" t="s">
        <v>37</v>
      </c>
      <c r="F18" s="61"/>
      <c r="G18" s="61" t="s">
        <v>49</v>
      </c>
    </row>
    <row r="19" spans="1:7" ht="45" customHeight="1">
      <c r="A19" s="61"/>
      <c r="B19" s="61"/>
      <c r="C19" s="61"/>
      <c r="D19" s="61"/>
      <c r="E19" s="61" t="s">
        <v>13</v>
      </c>
      <c r="F19" s="61" t="s">
        <v>103</v>
      </c>
      <c r="G19" s="61"/>
    </row>
    <row r="20" spans="1:7" ht="13.5">
      <c r="A20" s="61"/>
      <c r="B20" s="61"/>
      <c r="C20" s="61"/>
      <c r="D20" s="61"/>
      <c r="E20" s="61"/>
      <c r="F20" s="61"/>
      <c r="G20" s="61"/>
    </row>
    <row r="21" spans="1:7" ht="13.5">
      <c r="A21" s="33">
        <v>1</v>
      </c>
      <c r="B21" s="33">
        <v>2</v>
      </c>
      <c r="C21" s="33">
        <v>3</v>
      </c>
      <c r="D21" s="33">
        <v>4</v>
      </c>
      <c r="E21" s="33">
        <v>5</v>
      </c>
      <c r="F21" s="33">
        <v>6</v>
      </c>
      <c r="G21" s="33">
        <v>7</v>
      </c>
    </row>
    <row r="22" spans="1:7" ht="13.5">
      <c r="A22" s="47">
        <v>2110</v>
      </c>
      <c r="B22" s="9" t="s">
        <v>38</v>
      </c>
      <c r="C22" s="9"/>
      <c r="D22" s="9"/>
      <c r="E22" s="23">
        <v>1776300</v>
      </c>
      <c r="F22" s="23">
        <v>134100</v>
      </c>
      <c r="G22" s="9" t="s">
        <v>120</v>
      </c>
    </row>
    <row r="23" spans="1:7" ht="13.5">
      <c r="A23" s="47">
        <v>2120</v>
      </c>
      <c r="B23" s="9" t="s">
        <v>39</v>
      </c>
      <c r="C23" s="9"/>
      <c r="D23" s="9"/>
      <c r="E23" s="23">
        <v>390000</v>
      </c>
      <c r="F23" s="23"/>
      <c r="G23" s="9"/>
    </row>
    <row r="24" spans="1:8" ht="212.25" customHeight="1">
      <c r="A24" s="47">
        <v>2210</v>
      </c>
      <c r="B24" s="9" t="s">
        <v>40</v>
      </c>
      <c r="C24" s="9"/>
      <c r="D24" s="9"/>
      <c r="E24" s="23">
        <v>76200</v>
      </c>
      <c r="F24" s="23">
        <v>19850</v>
      </c>
      <c r="G24" s="48" t="s">
        <v>121</v>
      </c>
      <c r="H24" s="48" t="s">
        <v>117</v>
      </c>
    </row>
    <row r="25" spans="1:7" ht="19.5" customHeight="1">
      <c r="A25" s="47">
        <v>2240</v>
      </c>
      <c r="B25" s="9" t="s">
        <v>41</v>
      </c>
      <c r="C25" s="9"/>
      <c r="D25" s="9"/>
      <c r="E25" s="23">
        <v>103807</v>
      </c>
      <c r="F25" s="23"/>
      <c r="G25" s="17"/>
    </row>
    <row r="26" spans="1:7" ht="13.5">
      <c r="A26" s="47">
        <v>2250</v>
      </c>
      <c r="B26" s="9" t="s">
        <v>42</v>
      </c>
      <c r="C26" s="9"/>
      <c r="D26" s="9"/>
      <c r="E26" s="23">
        <v>2000</v>
      </c>
      <c r="F26" s="23"/>
      <c r="G26" s="17"/>
    </row>
    <row r="27" spans="1:7" ht="13.5">
      <c r="A27" s="47">
        <v>2272</v>
      </c>
      <c r="B27" s="9" t="s">
        <v>43</v>
      </c>
      <c r="C27" s="9"/>
      <c r="D27" s="9"/>
      <c r="E27" s="23">
        <v>1300</v>
      </c>
      <c r="F27" s="23"/>
      <c r="G27" s="17"/>
    </row>
    <row r="28" spans="1:7" ht="13.5">
      <c r="A28" s="47">
        <v>2273</v>
      </c>
      <c r="B28" s="9" t="s">
        <v>44</v>
      </c>
      <c r="C28" s="9"/>
      <c r="D28" s="9"/>
      <c r="E28" s="23">
        <v>20700</v>
      </c>
      <c r="F28" s="23"/>
      <c r="G28" s="17"/>
    </row>
    <row r="29" spans="1:7" ht="30.75" customHeight="1">
      <c r="A29" s="47">
        <v>2274</v>
      </c>
      <c r="B29" s="9" t="s">
        <v>45</v>
      </c>
      <c r="C29" s="9"/>
      <c r="D29" s="9"/>
      <c r="E29" s="23">
        <v>78000</v>
      </c>
      <c r="F29" s="23">
        <v>-45000</v>
      </c>
      <c r="G29" s="17" t="s">
        <v>116</v>
      </c>
    </row>
    <row r="30" spans="1:7" ht="18" customHeight="1">
      <c r="A30" s="47">
        <v>2800</v>
      </c>
      <c r="B30" s="9" t="s">
        <v>46</v>
      </c>
      <c r="C30" s="9"/>
      <c r="D30" s="9"/>
      <c r="E30" s="23">
        <v>13493</v>
      </c>
      <c r="F30" s="23"/>
      <c r="G30" s="17"/>
    </row>
    <row r="31" spans="1:7" ht="108" customHeight="1">
      <c r="A31" s="47">
        <v>3110</v>
      </c>
      <c r="B31" s="9" t="s">
        <v>47</v>
      </c>
      <c r="C31" s="9"/>
      <c r="D31" s="9"/>
      <c r="E31" s="23">
        <v>10400</v>
      </c>
      <c r="F31" s="23">
        <v>25150</v>
      </c>
      <c r="G31" s="48" t="s">
        <v>118</v>
      </c>
    </row>
    <row r="32" spans="1:7" ht="32.25" customHeight="1">
      <c r="A32" s="47"/>
      <c r="B32" s="9" t="s">
        <v>76</v>
      </c>
      <c r="C32" s="9"/>
      <c r="D32" s="9"/>
      <c r="E32" s="23">
        <f>SUM(E22:E31)</f>
        <v>2472200</v>
      </c>
      <c r="F32" s="23">
        <f>SUM(F22:F31)</f>
        <v>134100</v>
      </c>
      <c r="G32" s="24"/>
    </row>
    <row r="34" spans="1:6" ht="30.75" customHeight="1">
      <c r="A34" s="58" t="s">
        <v>27</v>
      </c>
      <c r="B34" s="58"/>
      <c r="C34" s="58"/>
      <c r="D34" s="58"/>
      <c r="E34" s="58"/>
      <c r="F34" s="58"/>
    </row>
    <row r="35" ht="7.5" customHeight="1"/>
    <row r="36" spans="1:6" ht="96">
      <c r="A36" s="33" t="s">
        <v>14</v>
      </c>
      <c r="B36" s="33" t="s">
        <v>1</v>
      </c>
      <c r="C36" s="33" t="s">
        <v>15</v>
      </c>
      <c r="D36" s="33" t="s">
        <v>16</v>
      </c>
      <c r="E36" s="33" t="s">
        <v>72</v>
      </c>
      <c r="F36" s="33" t="s">
        <v>73</v>
      </c>
    </row>
    <row r="37" spans="1:6" ht="13.5">
      <c r="A37" s="33">
        <v>1</v>
      </c>
      <c r="B37" s="33">
        <v>2</v>
      </c>
      <c r="C37" s="33">
        <v>3</v>
      </c>
      <c r="D37" s="33">
        <v>4</v>
      </c>
      <c r="E37" s="33">
        <v>5</v>
      </c>
      <c r="F37" s="33">
        <v>6</v>
      </c>
    </row>
    <row r="38" spans="1:6" ht="13.5">
      <c r="A38" s="32">
        <v>1</v>
      </c>
      <c r="B38" s="18" t="s">
        <v>2</v>
      </c>
      <c r="C38" s="9"/>
      <c r="D38" s="9"/>
      <c r="E38" s="9"/>
      <c r="F38" s="9"/>
    </row>
    <row r="39" spans="1:6" ht="27.75" customHeight="1">
      <c r="A39" s="30" t="s">
        <v>83</v>
      </c>
      <c r="B39" s="19" t="s">
        <v>115</v>
      </c>
      <c r="C39" s="33" t="s">
        <v>51</v>
      </c>
      <c r="D39" s="19" t="s">
        <v>52</v>
      </c>
      <c r="E39" s="22">
        <v>2472200</v>
      </c>
      <c r="F39" s="54">
        <v>2495800</v>
      </c>
    </row>
    <row r="40" spans="1:6" ht="13.5" customHeight="1">
      <c r="A40" s="30" t="s">
        <v>84</v>
      </c>
      <c r="B40" s="20" t="s">
        <v>53</v>
      </c>
      <c r="C40" s="33" t="s">
        <v>54</v>
      </c>
      <c r="D40" s="19" t="s">
        <v>55</v>
      </c>
      <c r="E40" s="21">
        <v>9</v>
      </c>
      <c r="F40" s="21">
        <v>9</v>
      </c>
    </row>
    <row r="41" spans="1:6" ht="13.5" customHeight="1">
      <c r="A41" s="30" t="s">
        <v>85</v>
      </c>
      <c r="B41" s="20" t="s">
        <v>56</v>
      </c>
      <c r="C41" s="33" t="s">
        <v>54</v>
      </c>
      <c r="D41" s="19" t="s">
        <v>55</v>
      </c>
      <c r="E41" s="21">
        <v>8</v>
      </c>
      <c r="F41" s="21">
        <v>8</v>
      </c>
    </row>
    <row r="42" spans="1:6" ht="13.5" customHeight="1">
      <c r="A42" s="30" t="s">
        <v>86</v>
      </c>
      <c r="B42" s="20" t="s">
        <v>71</v>
      </c>
      <c r="C42" s="33" t="s">
        <v>54</v>
      </c>
      <c r="D42" s="19" t="s">
        <v>55</v>
      </c>
      <c r="E42" s="21">
        <v>1</v>
      </c>
      <c r="F42" s="21">
        <v>1</v>
      </c>
    </row>
    <row r="43" spans="1:6" ht="13.5">
      <c r="A43" s="31" t="s">
        <v>87</v>
      </c>
      <c r="B43" s="18" t="s">
        <v>3</v>
      </c>
      <c r="C43" s="33"/>
      <c r="D43" s="19"/>
      <c r="E43" s="21"/>
      <c r="F43" s="21"/>
    </row>
    <row r="44" spans="1:6" ht="18" customHeight="1">
      <c r="A44" s="30" t="s">
        <v>88</v>
      </c>
      <c r="B44" s="20" t="s">
        <v>57</v>
      </c>
      <c r="C44" s="33" t="s">
        <v>54</v>
      </c>
      <c r="D44" s="19" t="s">
        <v>58</v>
      </c>
      <c r="E44" s="21">
        <v>1200</v>
      </c>
      <c r="F44" s="21">
        <v>1200</v>
      </c>
    </row>
    <row r="45" spans="1:6" ht="13.5" customHeight="1">
      <c r="A45" s="30" t="s">
        <v>89</v>
      </c>
      <c r="B45" s="19" t="s">
        <v>59</v>
      </c>
      <c r="C45" s="33" t="s">
        <v>54</v>
      </c>
      <c r="D45" s="19" t="s">
        <v>58</v>
      </c>
      <c r="E45" s="21">
        <v>1600</v>
      </c>
      <c r="F45" s="21">
        <v>1600</v>
      </c>
    </row>
    <row r="46" spans="1:6" ht="13.5" customHeight="1">
      <c r="A46" s="30" t="s">
        <v>90</v>
      </c>
      <c r="B46" s="19" t="s">
        <v>60</v>
      </c>
      <c r="C46" s="33" t="s">
        <v>54</v>
      </c>
      <c r="D46" s="19" t="s">
        <v>58</v>
      </c>
      <c r="E46" s="21">
        <v>30</v>
      </c>
      <c r="F46" s="21">
        <v>30</v>
      </c>
    </row>
    <row r="47" spans="1:6" ht="13.5" customHeight="1">
      <c r="A47" s="30" t="s">
        <v>91</v>
      </c>
      <c r="B47" s="19" t="s">
        <v>61</v>
      </c>
      <c r="C47" s="33" t="s">
        <v>54</v>
      </c>
      <c r="D47" s="19" t="s">
        <v>58</v>
      </c>
      <c r="E47" s="21">
        <v>15</v>
      </c>
      <c r="F47" s="21">
        <v>15</v>
      </c>
    </row>
    <row r="48" spans="1:6" ht="57.75" customHeight="1">
      <c r="A48" s="30" t="s">
        <v>92</v>
      </c>
      <c r="B48" s="19" t="s">
        <v>62</v>
      </c>
      <c r="C48" s="33" t="s">
        <v>54</v>
      </c>
      <c r="D48" s="19" t="s">
        <v>58</v>
      </c>
      <c r="E48" s="21">
        <v>250</v>
      </c>
      <c r="F48" s="21">
        <v>250</v>
      </c>
    </row>
    <row r="49" spans="1:6" ht="13.5">
      <c r="A49" s="31" t="s">
        <v>93</v>
      </c>
      <c r="B49" s="18" t="s">
        <v>4</v>
      </c>
      <c r="C49" s="9"/>
      <c r="D49" s="19"/>
      <c r="E49" s="21"/>
      <c r="F49" s="21"/>
    </row>
    <row r="50" spans="1:6" ht="27.75" customHeight="1">
      <c r="A50" s="30" t="s">
        <v>94</v>
      </c>
      <c r="B50" s="19" t="s">
        <v>63</v>
      </c>
      <c r="C50" s="33" t="s">
        <v>54</v>
      </c>
      <c r="D50" s="19" t="s">
        <v>64</v>
      </c>
      <c r="E50" s="21">
        <v>133</v>
      </c>
      <c r="F50" s="21">
        <v>133</v>
      </c>
    </row>
    <row r="51" spans="1:6" ht="29.25" customHeight="1">
      <c r="A51" s="30" t="s">
        <v>96</v>
      </c>
      <c r="B51" s="19" t="s">
        <v>65</v>
      </c>
      <c r="C51" s="33" t="s">
        <v>54</v>
      </c>
      <c r="D51" s="19" t="s">
        <v>64</v>
      </c>
      <c r="E51" s="21">
        <v>3</v>
      </c>
      <c r="F51" s="21">
        <v>3</v>
      </c>
    </row>
    <row r="52" spans="1:6" ht="27.75" customHeight="1">
      <c r="A52" s="30" t="s">
        <v>95</v>
      </c>
      <c r="B52" s="19" t="s">
        <v>66</v>
      </c>
      <c r="C52" s="33" t="s">
        <v>54</v>
      </c>
      <c r="D52" s="19" t="s">
        <v>64</v>
      </c>
      <c r="E52" s="21">
        <v>2</v>
      </c>
      <c r="F52" s="21">
        <v>2</v>
      </c>
    </row>
    <row r="53" spans="1:6" ht="56.25" customHeight="1">
      <c r="A53" s="30" t="s">
        <v>97</v>
      </c>
      <c r="B53" s="19" t="s">
        <v>67</v>
      </c>
      <c r="C53" s="33" t="s">
        <v>54</v>
      </c>
      <c r="D53" s="19" t="s">
        <v>64</v>
      </c>
      <c r="E53" s="21">
        <v>28</v>
      </c>
      <c r="F53" s="21">
        <v>28</v>
      </c>
    </row>
    <row r="54" spans="1:6" ht="13.5">
      <c r="A54" s="31" t="s">
        <v>98</v>
      </c>
      <c r="B54" s="18" t="s">
        <v>5</v>
      </c>
      <c r="C54" s="9"/>
      <c r="D54" s="19"/>
      <c r="E54" s="21"/>
      <c r="F54" s="21"/>
    </row>
    <row r="55" spans="1:6" ht="24.75" customHeight="1">
      <c r="A55" s="30" t="s">
        <v>99</v>
      </c>
      <c r="B55" s="19" t="s">
        <v>68</v>
      </c>
      <c r="C55" s="33" t="s">
        <v>69</v>
      </c>
      <c r="D55" s="19" t="s">
        <v>64</v>
      </c>
      <c r="E55" s="21">
        <v>100</v>
      </c>
      <c r="F55" s="21">
        <v>100</v>
      </c>
    </row>
    <row r="56" spans="1:6" ht="40.5" customHeight="1">
      <c r="A56" s="30" t="s">
        <v>100</v>
      </c>
      <c r="B56" s="19" t="s">
        <v>70</v>
      </c>
      <c r="C56" s="33" t="s">
        <v>69</v>
      </c>
      <c r="D56" s="19" t="s">
        <v>64</v>
      </c>
      <c r="E56" s="21">
        <v>100</v>
      </c>
      <c r="F56" s="21">
        <v>100</v>
      </c>
    </row>
    <row r="58" spans="1:7" ht="33" customHeight="1">
      <c r="A58" s="60" t="s">
        <v>75</v>
      </c>
      <c r="B58" s="60"/>
      <c r="C58" s="60"/>
      <c r="D58" s="60"/>
      <c r="E58" s="60"/>
      <c r="F58" s="60"/>
      <c r="G58" s="60"/>
    </row>
    <row r="59" spans="1:7" ht="33" customHeight="1">
      <c r="A59" s="69" t="s">
        <v>101</v>
      </c>
      <c r="B59" s="69"/>
      <c r="C59" s="69"/>
      <c r="D59" s="69"/>
      <c r="E59" s="69"/>
      <c r="F59" s="69"/>
      <c r="G59" s="69"/>
    </row>
    <row r="60" spans="1:7" ht="15.75" customHeight="1">
      <c r="A60" s="63"/>
      <c r="B60" s="63"/>
      <c r="C60" s="63"/>
      <c r="D60" s="63"/>
      <c r="E60" s="63"/>
      <c r="F60" s="63"/>
      <c r="G60" s="63"/>
    </row>
    <row r="61" spans="1:7" ht="21" customHeight="1">
      <c r="A61" s="68"/>
      <c r="B61" s="68"/>
      <c r="C61" s="68"/>
      <c r="D61" s="68"/>
      <c r="E61" s="68"/>
      <c r="F61" s="68"/>
      <c r="G61" s="68"/>
    </row>
    <row r="62" spans="1:7" ht="21" customHeight="1">
      <c r="A62" s="25"/>
      <c r="B62" s="25"/>
      <c r="C62" s="25"/>
      <c r="D62" s="25"/>
      <c r="E62" s="25"/>
      <c r="F62" s="25"/>
      <c r="G62" s="25"/>
    </row>
    <row r="63" spans="1:7" ht="13.5">
      <c r="A63" s="9" t="s">
        <v>6</v>
      </c>
      <c r="B63" s="9"/>
      <c r="C63" s="9"/>
      <c r="D63" s="9"/>
      <c r="E63" s="9"/>
      <c r="F63" s="9"/>
      <c r="G63" s="9"/>
    </row>
    <row r="64" spans="1:7" ht="13.5">
      <c r="A64" s="63"/>
      <c r="B64" s="63"/>
      <c r="C64" s="63"/>
      <c r="D64" s="63"/>
      <c r="E64" s="63"/>
      <c r="F64" s="63"/>
      <c r="G64" s="63"/>
    </row>
    <row r="65" spans="1:7" ht="13.5">
      <c r="A65" s="59"/>
      <c r="B65" s="59"/>
      <c r="C65" s="59"/>
      <c r="D65" s="59"/>
      <c r="E65" s="59"/>
      <c r="F65" s="59"/>
      <c r="G65" s="59"/>
    </row>
    <row r="68" spans="1:7" ht="13.5">
      <c r="A68" s="55" t="s">
        <v>78</v>
      </c>
      <c r="B68" s="55"/>
      <c r="C68" s="10"/>
      <c r="E68" s="57" t="s">
        <v>80</v>
      </c>
      <c r="F68" s="57"/>
      <c r="G68" s="57"/>
    </row>
    <row r="69" spans="1:7" ht="13.5">
      <c r="A69" s="34"/>
      <c r="C69" s="37" t="s">
        <v>17</v>
      </c>
      <c r="E69" s="56" t="s">
        <v>18</v>
      </c>
      <c r="F69" s="56"/>
      <c r="G69" s="56"/>
    </row>
    <row r="70" spans="1:7" ht="29.25" customHeight="1">
      <c r="A70" s="58" t="s">
        <v>79</v>
      </c>
      <c r="B70" s="58"/>
      <c r="C70" s="10"/>
      <c r="E70" s="57" t="s">
        <v>81</v>
      </c>
      <c r="F70" s="57"/>
      <c r="G70" s="57"/>
    </row>
    <row r="71" spans="1:7" ht="13.5">
      <c r="A71" s="34"/>
      <c r="B71" s="37"/>
      <c r="C71" s="37" t="s">
        <v>17</v>
      </c>
      <c r="E71" s="56" t="s">
        <v>18</v>
      </c>
      <c r="F71" s="56"/>
      <c r="G71" s="56"/>
    </row>
  </sheetData>
  <sheetProtection/>
  <mergeCells count="35">
    <mergeCell ref="E71:G71"/>
    <mergeCell ref="A65:G65"/>
    <mergeCell ref="A68:B68"/>
    <mergeCell ref="E68:G68"/>
    <mergeCell ref="E69:G69"/>
    <mergeCell ref="A70:B70"/>
    <mergeCell ref="E70:G70"/>
    <mergeCell ref="A34:F34"/>
    <mergeCell ref="A58:G58"/>
    <mergeCell ref="A59:G59"/>
    <mergeCell ref="A60:G60"/>
    <mergeCell ref="A61:G61"/>
    <mergeCell ref="A64:G64"/>
    <mergeCell ref="A15:G15"/>
    <mergeCell ref="A16:B16"/>
    <mergeCell ref="A18:A20"/>
    <mergeCell ref="B18:B20"/>
    <mergeCell ref="C18:C20"/>
    <mergeCell ref="D18:D20"/>
    <mergeCell ref="E18:F18"/>
    <mergeCell ref="G18:G20"/>
    <mergeCell ref="E19:E20"/>
    <mergeCell ref="F19:F20"/>
    <mergeCell ref="A10:F10"/>
    <mergeCell ref="A11:D11"/>
    <mergeCell ref="E11:G11"/>
    <mergeCell ref="A12:D12"/>
    <mergeCell ref="E12:G12"/>
    <mergeCell ref="A14:G14"/>
    <mergeCell ref="A6:G6"/>
    <mergeCell ref="A7:F7"/>
    <mergeCell ref="G7:H7"/>
    <mergeCell ref="A8:F8"/>
    <mergeCell ref="A9:F9"/>
    <mergeCell ref="G9:H9"/>
  </mergeCells>
  <printOptions/>
  <pageMargins left="0.16" right="0.16" top="0.32" bottom="0.23" header="0.31496062992125984" footer="0.24"/>
  <pageSetup horizontalDpi="1200" verticalDpi="1200" orientation="landscape" paperSize="9" scale="91" r:id="rId1"/>
  <rowBreaks count="1" manualBreakCount="1">
    <brk id="33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120" zoomScaleSheetLayoutView="120" zoomScalePageLayoutView="0" workbookViewId="0" topLeftCell="A1">
      <selection activeCell="D36" sqref="D36"/>
    </sheetView>
  </sheetViews>
  <sheetFormatPr defaultColWidth="9.140625" defaultRowHeight="15"/>
  <cols>
    <col min="1" max="1" width="13.7109375" style="50" customWidth="1"/>
    <col min="2" max="2" width="50.00390625" style="50" customWidth="1"/>
    <col min="3" max="3" width="12.28125" style="50" customWidth="1"/>
    <col min="4" max="5" width="13.7109375" style="50" customWidth="1"/>
    <col min="6" max="6" width="11.7109375" style="50" customWidth="1"/>
    <col min="7" max="7" width="42.7109375" style="50" customWidth="1"/>
    <col min="8" max="8" width="26.57421875" style="50" customWidth="1"/>
    <col min="9" max="16384" width="9.140625" style="50" customWidth="1"/>
  </cols>
  <sheetData>
    <row r="1" spans="5:7" ht="13.5">
      <c r="E1" s="6"/>
      <c r="F1" s="6"/>
      <c r="G1" s="7" t="s">
        <v>0</v>
      </c>
    </row>
    <row r="2" spans="5:7" ht="13.5">
      <c r="E2" s="6"/>
      <c r="F2" s="6"/>
      <c r="G2" s="7" t="s">
        <v>7</v>
      </c>
    </row>
    <row r="3" spans="5:7" ht="13.5">
      <c r="E3" s="6"/>
      <c r="F3" s="6"/>
      <c r="G3" s="7" t="s">
        <v>8</v>
      </c>
    </row>
    <row r="4" spans="5:7" ht="13.5">
      <c r="E4" s="6"/>
      <c r="F4" s="6"/>
      <c r="G4" s="7" t="s">
        <v>9</v>
      </c>
    </row>
    <row r="5" spans="5:7" ht="13.5">
      <c r="E5" s="6"/>
      <c r="F5" s="6"/>
      <c r="G5" s="7" t="s">
        <v>10</v>
      </c>
    </row>
    <row r="6" spans="1:8" ht="13.5">
      <c r="A6" s="70" t="s">
        <v>48</v>
      </c>
      <c r="B6" s="70"/>
      <c r="C6" s="70"/>
      <c r="D6" s="70"/>
      <c r="E6" s="70"/>
      <c r="F6" s="70"/>
      <c r="G6" s="70"/>
      <c r="H6" s="27"/>
    </row>
    <row r="7" spans="1:8" ht="13.5">
      <c r="A7" s="65" t="s">
        <v>28</v>
      </c>
      <c r="B7" s="65"/>
      <c r="C7" s="65"/>
      <c r="D7" s="65"/>
      <c r="E7" s="65"/>
      <c r="F7" s="65"/>
      <c r="G7" s="64" t="s">
        <v>30</v>
      </c>
      <c r="H7" s="64"/>
    </row>
    <row r="8" spans="1:8" ht="27" customHeight="1">
      <c r="A8" s="66" t="s">
        <v>23</v>
      </c>
      <c r="B8" s="66"/>
      <c r="C8" s="66"/>
      <c r="D8" s="66"/>
      <c r="E8" s="66"/>
      <c r="F8" s="66"/>
      <c r="G8" s="15" t="s">
        <v>19</v>
      </c>
      <c r="H8" s="26"/>
    </row>
    <row r="9" spans="1:8" ht="13.5">
      <c r="A9" s="65" t="s">
        <v>29</v>
      </c>
      <c r="B9" s="65"/>
      <c r="C9" s="65"/>
      <c r="D9" s="65"/>
      <c r="E9" s="65"/>
      <c r="F9" s="65"/>
      <c r="G9" s="64" t="s">
        <v>32</v>
      </c>
      <c r="H9" s="64"/>
    </row>
    <row r="10" spans="1:8" ht="28.5" customHeight="1">
      <c r="A10" s="66" t="s">
        <v>22</v>
      </c>
      <c r="B10" s="66"/>
      <c r="C10" s="66"/>
      <c r="D10" s="66"/>
      <c r="E10" s="66"/>
      <c r="F10" s="66"/>
      <c r="G10" s="15" t="s">
        <v>19</v>
      </c>
      <c r="H10" s="26"/>
    </row>
    <row r="11" spans="1:8" ht="13.5" customHeight="1">
      <c r="A11" s="65" t="s">
        <v>109</v>
      </c>
      <c r="B11" s="65"/>
      <c r="C11" s="65"/>
      <c r="D11" s="65"/>
      <c r="E11" s="64" t="s">
        <v>104</v>
      </c>
      <c r="F11" s="64"/>
      <c r="G11" s="64"/>
      <c r="H11" s="51"/>
    </row>
    <row r="12" spans="1:8" ht="12.75" customHeight="1">
      <c r="A12" s="67" t="s">
        <v>26</v>
      </c>
      <c r="B12" s="67"/>
      <c r="C12" s="67"/>
      <c r="D12" s="67"/>
      <c r="E12" s="66" t="s">
        <v>20</v>
      </c>
      <c r="F12" s="66"/>
      <c r="G12" s="66"/>
      <c r="H12" s="29"/>
    </row>
    <row r="13" spans="1:2" ht="5.25" customHeight="1">
      <c r="A13" s="53" t="s">
        <v>24</v>
      </c>
      <c r="B13" s="2"/>
    </row>
    <row r="14" spans="1:7" ht="12.75" customHeight="1">
      <c r="A14" s="60" t="s">
        <v>11</v>
      </c>
      <c r="B14" s="60"/>
      <c r="C14" s="60"/>
      <c r="D14" s="60"/>
      <c r="E14" s="60"/>
      <c r="F14" s="60"/>
      <c r="G14" s="60"/>
    </row>
    <row r="15" spans="1:7" ht="18" customHeight="1">
      <c r="A15" s="60" t="s">
        <v>34</v>
      </c>
      <c r="B15" s="60"/>
      <c r="C15" s="60"/>
      <c r="D15" s="60"/>
      <c r="E15" s="60"/>
      <c r="F15" s="60"/>
      <c r="G15" s="60"/>
    </row>
    <row r="16" spans="1:7" ht="13.5">
      <c r="A16" s="62"/>
      <c r="B16" s="62"/>
      <c r="G16" s="28" t="s">
        <v>12</v>
      </c>
    </row>
    <row r="17" ht="13.5" hidden="1"/>
    <row r="18" spans="1:7" ht="57.75" customHeight="1">
      <c r="A18" s="61" t="s">
        <v>21</v>
      </c>
      <c r="B18" s="61" t="s">
        <v>1</v>
      </c>
      <c r="C18" s="61" t="s">
        <v>35</v>
      </c>
      <c r="D18" s="61" t="s">
        <v>36</v>
      </c>
      <c r="E18" s="61" t="s">
        <v>37</v>
      </c>
      <c r="F18" s="61"/>
      <c r="G18" s="61" t="s">
        <v>49</v>
      </c>
    </row>
    <row r="19" spans="1:7" ht="45" customHeight="1">
      <c r="A19" s="61"/>
      <c r="B19" s="61"/>
      <c r="C19" s="61"/>
      <c r="D19" s="61"/>
      <c r="E19" s="61" t="s">
        <v>13</v>
      </c>
      <c r="F19" s="61" t="s">
        <v>25</v>
      </c>
      <c r="G19" s="61"/>
    </row>
    <row r="20" spans="1:7" ht="13.5">
      <c r="A20" s="61"/>
      <c r="B20" s="61"/>
      <c r="C20" s="61"/>
      <c r="D20" s="61"/>
      <c r="E20" s="61"/>
      <c r="F20" s="61"/>
      <c r="G20" s="61"/>
    </row>
    <row r="21" spans="1:7" ht="13.5">
      <c r="A21" s="52">
        <v>1</v>
      </c>
      <c r="B21" s="52">
        <v>2</v>
      </c>
      <c r="C21" s="52">
        <v>3</v>
      </c>
      <c r="D21" s="52">
        <v>4</v>
      </c>
      <c r="E21" s="52">
        <v>5</v>
      </c>
      <c r="F21" s="52">
        <v>6</v>
      </c>
      <c r="G21" s="52">
        <v>7</v>
      </c>
    </row>
    <row r="22" spans="1:7" ht="174" customHeight="1">
      <c r="A22" s="52">
        <v>2240</v>
      </c>
      <c r="B22" s="9" t="s">
        <v>41</v>
      </c>
      <c r="C22" s="9"/>
      <c r="D22" s="9"/>
      <c r="E22" s="23">
        <v>376000</v>
      </c>
      <c r="F22" s="23">
        <v>-376000</v>
      </c>
      <c r="G22" s="17" t="s">
        <v>123</v>
      </c>
    </row>
    <row r="23" spans="1:8" ht="222.75" customHeight="1">
      <c r="A23" s="52">
        <v>2800</v>
      </c>
      <c r="B23" s="9" t="s">
        <v>46</v>
      </c>
      <c r="C23" s="9"/>
      <c r="D23" s="9"/>
      <c r="E23" s="23">
        <v>19850</v>
      </c>
      <c r="F23" s="23">
        <v>-19850</v>
      </c>
      <c r="G23" s="17" t="s">
        <v>122</v>
      </c>
      <c r="H23" s="17" t="s">
        <v>119</v>
      </c>
    </row>
    <row r="24" spans="1:7" ht="18" customHeight="1">
      <c r="A24" s="52"/>
      <c r="B24" s="9" t="s">
        <v>76</v>
      </c>
      <c r="C24" s="9"/>
      <c r="D24" s="9"/>
      <c r="E24" s="23">
        <f>SUM(E22:E23)</f>
        <v>395850</v>
      </c>
      <c r="F24" s="23">
        <f>SUM(F22:F23)</f>
        <v>-395850</v>
      </c>
      <c r="G24" s="24"/>
    </row>
    <row r="26" spans="1:6" ht="39" customHeight="1">
      <c r="A26" s="58" t="s">
        <v>27</v>
      </c>
      <c r="B26" s="58"/>
      <c r="C26" s="58"/>
      <c r="D26" s="58"/>
      <c r="E26" s="58"/>
      <c r="F26" s="58"/>
    </row>
    <row r="27" ht="6.75" customHeight="1"/>
    <row r="28" spans="1:6" ht="96">
      <c r="A28" s="52" t="s">
        <v>14</v>
      </c>
      <c r="B28" s="52" t="s">
        <v>1</v>
      </c>
      <c r="C28" s="52" t="s">
        <v>15</v>
      </c>
      <c r="D28" s="52" t="s">
        <v>16</v>
      </c>
      <c r="E28" s="52" t="s">
        <v>72</v>
      </c>
      <c r="F28" s="52" t="s">
        <v>73</v>
      </c>
    </row>
    <row r="29" spans="1:6" ht="13.5">
      <c r="A29" s="52">
        <v>1</v>
      </c>
      <c r="B29" s="52">
        <v>2</v>
      </c>
      <c r="C29" s="52">
        <v>3</v>
      </c>
      <c r="D29" s="52">
        <v>4</v>
      </c>
      <c r="E29" s="52">
        <v>5</v>
      </c>
      <c r="F29" s="52">
        <v>6</v>
      </c>
    </row>
    <row r="30" spans="1:6" ht="13.5">
      <c r="A30" s="38">
        <v>1</v>
      </c>
      <c r="B30" s="39" t="s">
        <v>2</v>
      </c>
      <c r="C30" s="40"/>
      <c r="D30" s="40"/>
      <c r="E30" s="40"/>
      <c r="F30" s="40"/>
    </row>
    <row r="31" spans="1:6" ht="27.75" customHeight="1">
      <c r="A31" s="41" t="s">
        <v>83</v>
      </c>
      <c r="B31" s="40" t="s">
        <v>115</v>
      </c>
      <c r="C31" s="42" t="s">
        <v>51</v>
      </c>
      <c r="D31" s="40" t="s">
        <v>52</v>
      </c>
      <c r="E31" s="44">
        <v>395850</v>
      </c>
      <c r="F31" s="44">
        <f>E31+F24</f>
        <v>0</v>
      </c>
    </row>
    <row r="32" spans="1:6" ht="10.5" customHeight="1">
      <c r="A32" s="41"/>
      <c r="B32" s="40" t="s">
        <v>106</v>
      </c>
      <c r="C32" s="42"/>
      <c r="D32" s="40"/>
      <c r="E32" s="44"/>
      <c r="F32" s="44"/>
    </row>
    <row r="33" spans="1:6" ht="27.75" customHeight="1">
      <c r="A33" s="41" t="s">
        <v>84</v>
      </c>
      <c r="B33" s="40" t="s">
        <v>107</v>
      </c>
      <c r="C33" s="42" t="s">
        <v>51</v>
      </c>
      <c r="D33" s="40" t="s">
        <v>52</v>
      </c>
      <c r="E33" s="44">
        <v>376000</v>
      </c>
      <c r="F33" s="44">
        <f>E33+F22</f>
        <v>0</v>
      </c>
    </row>
    <row r="34" spans="1:6" ht="39" customHeight="1">
      <c r="A34" s="41" t="s">
        <v>85</v>
      </c>
      <c r="B34" s="40" t="s">
        <v>108</v>
      </c>
      <c r="C34" s="42" t="s">
        <v>51</v>
      </c>
      <c r="D34" s="40" t="s">
        <v>52</v>
      </c>
      <c r="E34" s="44">
        <v>19850</v>
      </c>
      <c r="F34" s="44">
        <f>E34+F23</f>
        <v>0</v>
      </c>
    </row>
    <row r="35" spans="1:6" ht="13.5">
      <c r="A35" s="43" t="s">
        <v>87</v>
      </c>
      <c r="B35" s="39" t="s">
        <v>3</v>
      </c>
      <c r="C35" s="42"/>
      <c r="D35" s="40"/>
      <c r="E35" s="42"/>
      <c r="F35" s="42"/>
    </row>
    <row r="36" spans="1:6" ht="30.75" customHeight="1">
      <c r="A36" s="41" t="s">
        <v>88</v>
      </c>
      <c r="B36" s="45" t="s">
        <v>110</v>
      </c>
      <c r="C36" s="42" t="s">
        <v>54</v>
      </c>
      <c r="D36" s="40"/>
      <c r="E36" s="42">
        <v>2</v>
      </c>
      <c r="F36" s="42">
        <v>0</v>
      </c>
    </row>
    <row r="37" spans="1:6" ht="29.25" customHeight="1">
      <c r="A37" s="41" t="s">
        <v>89</v>
      </c>
      <c r="B37" s="45" t="s">
        <v>111</v>
      </c>
      <c r="C37" s="42" t="s">
        <v>54</v>
      </c>
      <c r="D37" s="42"/>
      <c r="E37" s="42">
        <v>2</v>
      </c>
      <c r="F37" s="42">
        <v>0</v>
      </c>
    </row>
    <row r="38" spans="1:6" ht="13.5">
      <c r="A38" s="43" t="s">
        <v>93</v>
      </c>
      <c r="B38" s="39" t="s">
        <v>4</v>
      </c>
      <c r="C38" s="40"/>
      <c r="D38" s="40"/>
      <c r="E38" s="42"/>
      <c r="F38" s="42"/>
    </row>
    <row r="39" spans="1:6" ht="27">
      <c r="A39" s="41" t="s">
        <v>94</v>
      </c>
      <c r="B39" s="40" t="s">
        <v>112</v>
      </c>
      <c r="C39" s="42" t="s">
        <v>51</v>
      </c>
      <c r="D39" s="40" t="s">
        <v>64</v>
      </c>
      <c r="E39" s="46">
        <v>188000</v>
      </c>
      <c r="F39" s="46">
        <v>0</v>
      </c>
    </row>
    <row r="40" spans="1:6" ht="44.25" customHeight="1">
      <c r="A40" s="41" t="s">
        <v>96</v>
      </c>
      <c r="B40" s="40" t="s">
        <v>105</v>
      </c>
      <c r="C40" s="42" t="s">
        <v>51</v>
      </c>
      <c r="D40" s="40" t="s">
        <v>64</v>
      </c>
      <c r="E40" s="46">
        <v>9925</v>
      </c>
      <c r="F40" s="46">
        <v>0</v>
      </c>
    </row>
    <row r="41" spans="1:6" ht="13.5">
      <c r="A41" s="43" t="s">
        <v>98</v>
      </c>
      <c r="B41" s="39" t="s">
        <v>5</v>
      </c>
      <c r="C41" s="40"/>
      <c r="D41" s="40"/>
      <c r="E41" s="42"/>
      <c r="F41" s="42"/>
    </row>
    <row r="42" spans="1:6" ht="27">
      <c r="A42" s="41" t="s">
        <v>99</v>
      </c>
      <c r="B42" s="40" t="s">
        <v>113</v>
      </c>
      <c r="C42" s="42" t="s">
        <v>69</v>
      </c>
      <c r="D42" s="40" t="s">
        <v>64</v>
      </c>
      <c r="E42" s="42">
        <v>100</v>
      </c>
      <c r="F42" s="42">
        <v>0</v>
      </c>
    </row>
    <row r="43" spans="1:6" ht="41.25" customHeight="1">
      <c r="A43" s="41" t="s">
        <v>100</v>
      </c>
      <c r="B43" s="40" t="s">
        <v>114</v>
      </c>
      <c r="C43" s="42" t="s">
        <v>69</v>
      </c>
      <c r="D43" s="40" t="s">
        <v>64</v>
      </c>
      <c r="E43" s="42">
        <v>100</v>
      </c>
      <c r="F43" s="42">
        <v>0</v>
      </c>
    </row>
    <row r="45" spans="1:7" ht="33" customHeight="1">
      <c r="A45" s="60" t="s">
        <v>75</v>
      </c>
      <c r="B45" s="60"/>
      <c r="C45" s="60"/>
      <c r="D45" s="60"/>
      <c r="E45" s="60"/>
      <c r="F45" s="60"/>
      <c r="G45" s="60"/>
    </row>
    <row r="46" spans="1:7" ht="17.25" customHeight="1">
      <c r="A46" s="71"/>
      <c r="B46" s="71"/>
      <c r="C46" s="71"/>
      <c r="D46" s="71"/>
      <c r="E46" s="71"/>
      <c r="F46" s="71"/>
      <c r="G46" s="71"/>
    </row>
    <row r="47" spans="1:7" ht="10.5" customHeight="1">
      <c r="A47" s="63"/>
      <c r="B47" s="63"/>
      <c r="C47" s="63"/>
      <c r="D47" s="63"/>
      <c r="E47" s="63"/>
      <c r="F47" s="63"/>
      <c r="G47" s="63"/>
    </row>
    <row r="48" spans="1:7" ht="13.5">
      <c r="A48" s="9" t="s">
        <v>6</v>
      </c>
      <c r="B48" s="9"/>
      <c r="C48" s="9"/>
      <c r="D48" s="9"/>
      <c r="E48" s="9"/>
      <c r="F48" s="9"/>
      <c r="G48" s="9"/>
    </row>
    <row r="49" spans="1:7" ht="13.5">
      <c r="A49" s="63"/>
      <c r="B49" s="63"/>
      <c r="C49" s="63"/>
      <c r="D49" s="63"/>
      <c r="E49" s="63"/>
      <c r="F49" s="63"/>
      <c r="G49" s="63"/>
    </row>
    <row r="50" spans="1:7" ht="13.5">
      <c r="A50" s="59"/>
      <c r="B50" s="59"/>
      <c r="C50" s="59"/>
      <c r="D50" s="59"/>
      <c r="E50" s="59"/>
      <c r="F50" s="59"/>
      <c r="G50" s="59"/>
    </row>
    <row r="53" spans="1:7" ht="13.5">
      <c r="A53" s="55" t="s">
        <v>78</v>
      </c>
      <c r="B53" s="55"/>
      <c r="C53" s="10"/>
      <c r="E53" s="57" t="s">
        <v>80</v>
      </c>
      <c r="F53" s="57"/>
      <c r="G53" s="57"/>
    </row>
    <row r="54" spans="1:7" ht="13.5">
      <c r="A54" s="51"/>
      <c r="C54" s="49" t="s">
        <v>17</v>
      </c>
      <c r="E54" s="56" t="s">
        <v>18</v>
      </c>
      <c r="F54" s="56"/>
      <c r="G54" s="56"/>
    </row>
    <row r="55" spans="1:7" ht="29.25" customHeight="1">
      <c r="A55" s="58" t="s">
        <v>79</v>
      </c>
      <c r="B55" s="58"/>
      <c r="C55" s="10"/>
      <c r="E55" s="57" t="s">
        <v>81</v>
      </c>
      <c r="F55" s="57"/>
      <c r="G55" s="57"/>
    </row>
    <row r="56" spans="1:7" ht="13.5">
      <c r="A56" s="51"/>
      <c r="B56" s="49"/>
      <c r="C56" s="49" t="s">
        <v>17</v>
      </c>
      <c r="E56" s="56" t="s">
        <v>18</v>
      </c>
      <c r="F56" s="56"/>
      <c r="G56" s="56"/>
    </row>
  </sheetData>
  <sheetProtection/>
  <mergeCells count="34">
    <mergeCell ref="A6:G6"/>
    <mergeCell ref="A7:F7"/>
    <mergeCell ref="G7:H7"/>
    <mergeCell ref="A8:F8"/>
    <mergeCell ref="A9:F9"/>
    <mergeCell ref="G9:H9"/>
    <mergeCell ref="A10:F10"/>
    <mergeCell ref="A11:D11"/>
    <mergeCell ref="E11:G11"/>
    <mergeCell ref="A12:D12"/>
    <mergeCell ref="E12:G12"/>
    <mergeCell ref="A14:G14"/>
    <mergeCell ref="A15:G15"/>
    <mergeCell ref="A16:B16"/>
    <mergeCell ref="A18:A20"/>
    <mergeCell ref="B18:B20"/>
    <mergeCell ref="C18:C20"/>
    <mergeCell ref="D18:D20"/>
    <mergeCell ref="E18:F18"/>
    <mergeCell ref="G18:G20"/>
    <mergeCell ref="E19:E20"/>
    <mergeCell ref="F19:F20"/>
    <mergeCell ref="A26:F26"/>
    <mergeCell ref="A45:G45"/>
    <mergeCell ref="A46:G46"/>
    <mergeCell ref="A47:G47"/>
    <mergeCell ref="A49:G49"/>
    <mergeCell ref="A50:G50"/>
    <mergeCell ref="A53:B53"/>
    <mergeCell ref="E53:G53"/>
    <mergeCell ref="E54:G54"/>
    <mergeCell ref="A55:B55"/>
    <mergeCell ref="E55:G55"/>
    <mergeCell ref="E56:G56"/>
  </mergeCells>
  <printOptions/>
  <pageMargins left="0.16" right="0.16" top="0.32" bottom="0.23" header="0.31496062992125984" footer="0.24"/>
  <pageSetup horizontalDpi="1200" verticalDpi="1200" orientation="landscape" paperSize="9" scale="91" r:id="rId1"/>
  <rowBreaks count="1" manualBreakCount="1">
    <brk id="36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Мельник Людмила Василівна</cp:lastModifiedBy>
  <cp:lastPrinted>2019-11-12T12:40:52Z</cp:lastPrinted>
  <dcterms:created xsi:type="dcterms:W3CDTF">2018-08-27T12:09:19Z</dcterms:created>
  <dcterms:modified xsi:type="dcterms:W3CDTF">2019-12-03T15:17:03Z</dcterms:modified>
  <cp:category/>
  <cp:version/>
  <cp:contentType/>
  <cp:contentStatus/>
</cp:coreProperties>
</file>